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75" windowWidth="9390" windowHeight="5475" tabRatio="955" activeTab="0"/>
  </bookViews>
  <sheets>
    <sheet name="222lány" sheetId="1" r:id="rId1"/>
    <sheet name="222fiú" sheetId="2" r:id="rId2"/>
    <sheet name="333lány" sheetId="3" r:id="rId3"/>
    <sheet name="333fiú" sheetId="4" r:id="rId4"/>
    <sheet name="500női" sheetId="5" r:id="rId5"/>
    <sheet name="500ffi" sheetId="6" r:id="rId6"/>
    <sheet name="666női" sheetId="7" r:id="rId7"/>
    <sheet name="666ffi" sheetId="8" r:id="rId8"/>
    <sheet name="777női" sheetId="9" r:id="rId9"/>
    <sheet name="777ffi" sheetId="10" r:id="rId10"/>
    <sheet name="1000női" sheetId="11" r:id="rId11"/>
    <sheet name="1000ffi" sheetId="12" r:id="rId12"/>
    <sheet name="1500női" sheetId="13" r:id="rId13"/>
    <sheet name="1500ffi" sheetId="14" r:id="rId14"/>
    <sheet name="3000női" sheetId="15" r:id="rId15"/>
    <sheet name="3000ffi" sheetId="16" r:id="rId16"/>
    <sheet name="Relay 2000lány" sheetId="17" r:id="rId17"/>
    <sheet name="Relay 2000fiú" sheetId="18" r:id="rId18"/>
    <sheet name="Relay 3000női" sheetId="19" r:id="rId19"/>
    <sheet name="Relay 3000ffi" sheetId="20" r:id="rId20"/>
    <sheet name="Relay 5000ffi" sheetId="21" r:id="rId21"/>
    <sheet name="Munka7" sheetId="22" r:id="rId22"/>
    <sheet name="Munka8" sheetId="23" r:id="rId23"/>
    <sheet name="Munka9" sheetId="24" r:id="rId24"/>
    <sheet name="Munka10" sheetId="25" r:id="rId25"/>
    <sheet name="Munka11" sheetId="26" r:id="rId26"/>
    <sheet name="Munka12" sheetId="27" r:id="rId27"/>
    <sheet name="Munka13" sheetId="28" r:id="rId28"/>
    <sheet name="Munka14" sheetId="29" r:id="rId29"/>
    <sheet name="Munka15" sheetId="30" r:id="rId30"/>
    <sheet name="Munka16" sheetId="31" r:id="rId31"/>
  </sheets>
  <definedNames>
    <definedName name="_xlnm._FilterDatabase" localSheetId="1" hidden="1">'222fiú'!$A$1:$A$34</definedName>
    <definedName name="_xlnm.Print_Titles" localSheetId="11">'1000ffi'!$A:$E,'1000ffi'!$1:$4</definedName>
    <definedName name="_xlnm.Print_Titles" localSheetId="10">'1000női'!$A:$E,'1000női'!$1:$4</definedName>
    <definedName name="_xlnm.Print_Titles" localSheetId="13">'1500ffi'!$A:$E,'1500ffi'!$1:$4</definedName>
    <definedName name="_xlnm.Print_Titles" localSheetId="12">'1500női'!$A:$E,'1500női'!$1:$4</definedName>
    <definedName name="_xlnm.Print_Titles" localSheetId="5">'500ffi'!$A:$E,'500ffi'!$1:$4</definedName>
    <definedName name="_xlnm.Print_Titles" localSheetId="4">'500női'!$A:$E,'500női'!$1:$4</definedName>
    <definedName name="_xlnm.Print_Area" localSheetId="11">'1000ffi'!$A$2:$Z$31</definedName>
    <definedName name="_xlnm.Print_Area" localSheetId="10">'1000női'!$A$2:$AE$28</definedName>
    <definedName name="_xlnm.Print_Area" localSheetId="13">'1500ffi'!$A$2:$Z$23</definedName>
    <definedName name="_xlnm.Print_Area" localSheetId="12">'1500női'!$A$2:$AE$19</definedName>
    <definedName name="_xlnm.Print_Area" localSheetId="1">'222fiú'!$A$2:$M$33</definedName>
    <definedName name="_xlnm.Print_Area" localSheetId="0">'222lány'!$A$2:$I$19</definedName>
    <definedName name="_xlnm.Print_Area" localSheetId="15">'3000ffi'!$A$2:$F$12</definedName>
    <definedName name="_xlnm.Print_Area" localSheetId="14">'3000női'!$A$2:$F$10</definedName>
    <definedName name="_xlnm.Print_Area" localSheetId="3">'333fiú'!$A$2:$Q$40</definedName>
    <definedName name="_xlnm.Print_Area" localSheetId="2">'333lány'!$A$2:$M$26</definedName>
    <definedName name="_xlnm.Print_Area" localSheetId="5">'500ffi'!$A$2:$AA$57</definedName>
    <definedName name="_xlnm.Print_Area" localSheetId="4">'500női'!$A$2:$AE$41</definedName>
    <definedName name="_xlnm.Print_Area" localSheetId="7">'666ffi'!$A$2:$F$10</definedName>
    <definedName name="_xlnm.Print_Area" localSheetId="6">'666női'!$A$2:$F$10</definedName>
    <definedName name="_xlnm.Print_Area" localSheetId="9">'777ffi'!$A$2:$S$40</definedName>
    <definedName name="_xlnm.Print_Area" localSheetId="8">'777női'!$A$2:$R$23</definedName>
    <definedName name="_xlnm.Print_Area" localSheetId="17">'Relay 2000fiú'!$A$2:$N$30</definedName>
    <definedName name="_xlnm.Print_Area" localSheetId="16">'Relay 2000lány'!$A$2:$O$16</definedName>
    <definedName name="_xlnm.Print_Area" localSheetId="19">'Relay 3000ffi'!$A$1:$L$13</definedName>
    <definedName name="_xlnm.Print_Area" localSheetId="18">'Relay 3000női'!$A$2:$R$20</definedName>
    <definedName name="_xlnm.Print_Area" localSheetId="20">'Relay 5000ffi'!$A$2:$J$10</definedName>
  </definedNames>
  <calcPr fullCalcOnLoad="1"/>
</workbook>
</file>

<file path=xl/comments10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A = 1:14,192
B = 1:14,192
C = 1:14,192
D = 1:18,117
E = 1:24,778
</t>
        </r>
      </text>
    </comment>
  </commentList>
</comments>
</file>

<file path=xl/comments11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1:31,394
A = 1:33,422
B = 1:34,488
C = 1:38,732
D = 1:42,753
E = 1:56,137
</t>
        </r>
      </text>
    </comment>
  </commentList>
</comments>
</file>

<file path=xl/comments12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1:27,456
A = 1:27,456
B = 1:27,456
C = 1:32,087
D = 1:39,443
E = 1:45,298
</t>
        </r>
      </text>
    </comment>
  </commentList>
</comments>
</file>

<file path=xl/comments13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2:23,375
A = 2:26,747
B = 2:27,027
C = 2:33,491
D = 2:40,537
</t>
        </r>
      </text>
    </comment>
  </commentList>
</comments>
</file>

<file path=xl/comments14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2:15,026
A = 2:16,020
B = 2:16,020
C = 2:23,281
D = 2:33,917
</t>
        </r>
      </text>
    </comment>
  </commentList>
</comments>
</file>

<file path=xl/comments15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5:17,809
A = 5:21,211
B = 5:32,526
C = 5:32,526
</t>
        </r>
      </text>
    </comment>
  </commentList>
</comments>
</file>

<file path=xl/comments16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4:51,389
A = 4:51,389
B = 4:51,389
C = 5:03,460
</t>
        </r>
      </text>
    </comment>
  </commentList>
</comments>
</file>

<file path=xl/comments17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A-B-C = 2:55,608
D - E =   3:19,928
</t>
        </r>
      </text>
    </comment>
  </commentList>
</comments>
</file>

<file path=xl/comments18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A-B-C = 2:47,493
D - E =   3:17,573
</t>
        </r>
      </text>
    </comment>
  </commentList>
</comments>
</file>

<file path=xl/comments19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4:19,799
A = 4:37,831
</t>
        </r>
      </text>
    </comment>
  </commentList>
</comments>
</file>

<file path=xl/comments20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4:12,147
A = 4:27,360
</t>
        </r>
      </text>
    </comment>
  </commentList>
</comments>
</file>

<file path=xl/comments21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7:00,116</t>
        </r>
      </text>
    </comment>
  </commentList>
</comments>
</file>

<file path=xl/comments5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0:44,121
A = 0:45,471
B = 0:45,663
C = 0:47,546
D = 0:48,111
E = 0:54,666
</t>
        </r>
      </text>
    </comment>
  </commentList>
</comments>
</file>

<file path=xl/comments6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S = 0:42,167
A = 0:42,373
B = 0:42,373
C = 0:44,154
D = 0:47,290
E = 0:49,876
</t>
        </r>
      </text>
    </comment>
  </commentList>
</comments>
</file>

<file path=xl/comments9.xml><?xml version="1.0" encoding="utf-8"?>
<comments xmlns="http://schemas.openxmlformats.org/spreadsheetml/2006/main">
  <authors>
    <author>akatona</author>
  </authors>
  <commentList>
    <comment ref="A1" authorId="0">
      <text>
        <r>
          <rPr>
            <b/>
            <sz val="8"/>
            <rFont val="Tahoma"/>
            <family val="0"/>
          </rPr>
          <t>akatona:</t>
        </r>
        <r>
          <rPr>
            <sz val="8"/>
            <rFont val="Tahoma"/>
            <family val="0"/>
          </rPr>
          <t xml:space="preserve">
A = 1:19,633
B = 1:19,633
C = 1:19,633
D = 1:22,080
E = 1:28,909
</t>
        </r>
      </text>
    </comment>
  </commentList>
</comments>
</file>

<file path=xl/sharedStrings.xml><?xml version="1.0" encoding="utf-8"?>
<sst xmlns="http://schemas.openxmlformats.org/spreadsheetml/2006/main" count="2239" uniqueCount="327">
  <si>
    <t>Legjobb idő</t>
  </si>
  <si>
    <t>SZKE</t>
  </si>
  <si>
    <t>E2</t>
  </si>
  <si>
    <t>Keszler Andrea</t>
  </si>
  <si>
    <t>TDKE</t>
  </si>
  <si>
    <t>PKSE</t>
  </si>
  <si>
    <t xml:space="preserve">222 m leány </t>
  </si>
  <si>
    <t>JSE</t>
  </si>
  <si>
    <t xml:space="preserve">222 m fiú </t>
  </si>
  <si>
    <t>Knoch Viktor</t>
  </si>
  <si>
    <t>Béres Bence</t>
  </si>
  <si>
    <t xml:space="preserve"> </t>
  </si>
  <si>
    <t>333 m leány</t>
  </si>
  <si>
    <t xml:space="preserve">333 m fiú </t>
  </si>
  <si>
    <t>Heidum Bernadett</t>
  </si>
  <si>
    <t>C2</t>
  </si>
  <si>
    <t>Darázs Rózsa</t>
  </si>
  <si>
    <t>500 m női</t>
  </si>
  <si>
    <t>Bormio</t>
  </si>
  <si>
    <t>B1</t>
  </si>
  <si>
    <t>Lajtos Szandra</t>
  </si>
  <si>
    <t>C1</t>
  </si>
  <si>
    <t>A2</t>
  </si>
  <si>
    <t>S</t>
  </si>
  <si>
    <t>A1</t>
  </si>
  <si>
    <t>B2</t>
  </si>
  <si>
    <t>World Cup</t>
  </si>
  <si>
    <t>500 m férfi</t>
  </si>
  <si>
    <t>Darázs Péter</t>
  </si>
  <si>
    <t>Lóth Dávid Manó</t>
  </si>
  <si>
    <t>ZKK</t>
  </si>
  <si>
    <t xml:space="preserve">Knoch Viktor </t>
  </si>
  <si>
    <t>1000 m női</t>
  </si>
  <si>
    <t>1000 m férfi</t>
  </si>
  <si>
    <t xml:space="preserve">Darázs Péter </t>
  </si>
  <si>
    <t>1500 m női</t>
  </si>
  <si>
    <t>1500 m férfi</t>
  </si>
  <si>
    <t>3000 m női</t>
  </si>
  <si>
    <t>3000 m férfi</t>
  </si>
  <si>
    <t>Budapest</t>
  </si>
  <si>
    <t>Oláh Bence</t>
  </si>
  <si>
    <t>Cserős Réka</t>
  </si>
  <si>
    <t>Szeged</t>
  </si>
  <si>
    <t>Huszár Erika</t>
  </si>
  <si>
    <t>Romanian Open</t>
  </si>
  <si>
    <t>VÁLTÓ 3000 m női</t>
  </si>
  <si>
    <t>VÁLTÓ 5000 m férfi</t>
  </si>
  <si>
    <t>HUN</t>
  </si>
  <si>
    <t>VÁLTÓ 2000 m fiú</t>
  </si>
  <si>
    <t>VÁLTÓ 2000 m leány</t>
  </si>
  <si>
    <t>VÁLTÓ 3000 m férfi</t>
  </si>
  <si>
    <t>Húsz Norbert</t>
  </si>
  <si>
    <t>Varnyú Alex</t>
  </si>
  <si>
    <t>Kónya Zsófia</t>
  </si>
  <si>
    <t>Burján Csaba</t>
  </si>
  <si>
    <t>Cakó Dávid</t>
  </si>
  <si>
    <t>Tóth Patricia</t>
  </si>
  <si>
    <t>Tóth Patrícia</t>
  </si>
  <si>
    <t>Antal Zsófia</t>
  </si>
  <si>
    <t>Fehér Zsófia</t>
  </si>
  <si>
    <t>Czech Open</t>
  </si>
  <si>
    <t>KDE</t>
  </si>
  <si>
    <t>Herbacsek Bence</t>
  </si>
  <si>
    <t>Bozsonyik Adrián</t>
  </si>
  <si>
    <t>Slovak Open</t>
  </si>
  <si>
    <t>EB</t>
  </si>
  <si>
    <t>Alta Valtellina</t>
  </si>
  <si>
    <t>Mikulás Kupa</t>
  </si>
  <si>
    <t>Vígh Dominik</t>
  </si>
  <si>
    <t>Nagy Konrád</t>
  </si>
  <si>
    <t>Szilvai Zoltán</t>
  </si>
  <si>
    <t>Heerenveen</t>
  </si>
  <si>
    <t>Pannonia Open</t>
  </si>
  <si>
    <t>Invitation Cuo</t>
  </si>
  <si>
    <t>Tóth Tímea</t>
  </si>
  <si>
    <t>Jászapáti Petra</t>
  </si>
  <si>
    <t>Herbacsek Réka</t>
  </si>
  <si>
    <t>Nemes Krisztián</t>
  </si>
  <si>
    <t>Zsemberi Barbara</t>
  </si>
  <si>
    <t>Nagy Bettina</t>
  </si>
  <si>
    <t>Fürtön Kinga</t>
  </si>
  <si>
    <t>Baksa Zoltán</t>
  </si>
  <si>
    <t>Nagy Dóra</t>
  </si>
  <si>
    <t>Kiss Krisztina</t>
  </si>
  <si>
    <t>Spisska</t>
  </si>
  <si>
    <t>Dénes Veronika</t>
  </si>
  <si>
    <t>FÖNIX</t>
  </si>
  <si>
    <t>Béres B. - Csábi D. - Húsz N. - Szilvai Z.</t>
  </si>
  <si>
    <t>Szántó Petra</t>
  </si>
  <si>
    <t>Vojnits Bence</t>
  </si>
  <si>
    <t>Somodi Máté</t>
  </si>
  <si>
    <t>Junior OB</t>
  </si>
  <si>
    <t>Szemmári László</t>
  </si>
  <si>
    <t>Benatky</t>
  </si>
  <si>
    <t>Miercurea Ciuc</t>
  </si>
  <si>
    <t>2009.03.27-29.</t>
  </si>
  <si>
    <t>Dresden</t>
  </si>
  <si>
    <t>ÁTLAG</t>
  </si>
  <si>
    <t>Darázs R. - Heidum B. - Huszár E. - Keszler A..</t>
  </si>
  <si>
    <t>Husz N. - Nagy K. - Oláh B. - Szilvai Z.</t>
  </si>
  <si>
    <t>Vágvölgyi Mercédesz</t>
  </si>
  <si>
    <t>SPSC</t>
  </si>
  <si>
    <t>Matyók Adrienn</t>
  </si>
  <si>
    <t>Kmetykó Péter</t>
  </si>
  <si>
    <t>Sziklási András</t>
  </si>
  <si>
    <t>Vígh Erik</t>
  </si>
  <si>
    <t>Kapcsa Márk</t>
  </si>
  <si>
    <t>Kapcsa Ákos</t>
  </si>
  <si>
    <t>Talabos Attila</t>
  </si>
  <si>
    <t>Bornemissza Zsuzsanna</t>
  </si>
  <si>
    <t>Bornemissza Zs. - Matyók A. - Tóth T.</t>
  </si>
  <si>
    <t>Szigeti Ádám</t>
  </si>
  <si>
    <t>Simon Jójárt Richard</t>
  </si>
  <si>
    <t>Bátor Zs. - Jónás B. - Magas D. - Szűcs J.</t>
  </si>
  <si>
    <t>FŐNIX</t>
  </si>
  <si>
    <t>Simon Jójárt Richárd</t>
  </si>
  <si>
    <t>Bácskai Sára Luca</t>
  </si>
  <si>
    <t>Liu Shaoang</t>
  </si>
  <si>
    <t>Liu Shaolin Sándor</t>
  </si>
  <si>
    <t>D1</t>
  </si>
  <si>
    <t>E1</t>
  </si>
  <si>
    <t>F2</t>
  </si>
  <si>
    <t>F1</t>
  </si>
  <si>
    <t>D2</t>
  </si>
  <si>
    <t>777 m női</t>
  </si>
  <si>
    <t>777 m férfi</t>
  </si>
  <si>
    <t>Túri Anna</t>
  </si>
  <si>
    <t>Fecske Máté</t>
  </si>
  <si>
    <t>Forgács Dorka</t>
  </si>
  <si>
    <t>Cseh Liliána</t>
  </si>
  <si>
    <t>Szilicei Rebeka</t>
  </si>
  <si>
    <t>Novák Áron</t>
  </si>
  <si>
    <t>Tiborcz Dániel</t>
  </si>
  <si>
    <t>Kovács Kornél</t>
  </si>
  <si>
    <t>Fecske Bálint</t>
  </si>
  <si>
    <t>Felber Ákos</t>
  </si>
  <si>
    <t>Kis Virág</t>
  </si>
  <si>
    <t>Szalkai Dóra</t>
  </si>
  <si>
    <t>Szalkai Kitti</t>
  </si>
  <si>
    <t>Montreal</t>
  </si>
  <si>
    <t>Béres B. - Burján Cs. - Nagy K. - Oláh B.</t>
  </si>
  <si>
    <t>Takács Réka</t>
  </si>
  <si>
    <t>Révész Gergő</t>
  </si>
  <si>
    <t>Jászapáti Péter</t>
  </si>
  <si>
    <t>Sárközi Kristóf</t>
  </si>
  <si>
    <t>Tóth Áron</t>
  </si>
  <si>
    <t>Szőcs Dorottya</t>
  </si>
  <si>
    <t>Fehér Anna</t>
  </si>
  <si>
    <t>Szoták Dóra</t>
  </si>
  <si>
    <t>Pataki Anna</t>
  </si>
  <si>
    <t>Darázs R. - Heidum B. - Keszler A. - Lajtos Sz.</t>
  </si>
  <si>
    <t>Felber Á. - Novák Á. - Tiborcz D.</t>
  </si>
  <si>
    <t>Somodi Ákos</t>
  </si>
  <si>
    <t>Birkás Dorina</t>
  </si>
  <si>
    <t>Somodi M. - Szemmári L. - Vojnits B.</t>
  </si>
  <si>
    <t>Darázs R. - Heidum B. - Huszár E. - Lajtos Sz.</t>
  </si>
  <si>
    <t>Husz Norbert</t>
  </si>
  <si>
    <t>MB</t>
  </si>
  <si>
    <t>Gent</t>
  </si>
  <si>
    <t>2010.04.03-04.</t>
  </si>
  <si>
    <t>Easter Cup</t>
  </si>
  <si>
    <t xml:space="preserve">666 m leány </t>
  </si>
  <si>
    <t xml:space="preserve">666 m fiú </t>
  </si>
  <si>
    <t>Kovács Szilvia</t>
  </si>
  <si>
    <t>13</t>
  </si>
  <si>
    <t>14</t>
  </si>
  <si>
    <t>Herdon Anna</t>
  </si>
  <si>
    <t>Besenyei Boglárka</t>
  </si>
  <si>
    <t>Bancsi Judit</t>
  </si>
  <si>
    <t>Kovács K. - Kovács Sz. - Túri A.</t>
  </si>
  <si>
    <t>Révész G. - Simon J.R. - Szemmári L.</t>
  </si>
  <si>
    <t>2010/11. évi     RANGLISTA</t>
  </si>
  <si>
    <t>2010/11. évi  RANGLISTA</t>
  </si>
  <si>
    <t>2010/11. évi RANGLISTA</t>
  </si>
  <si>
    <t>2010.09.17-19.</t>
  </si>
  <si>
    <t>2010.10.02-03.</t>
  </si>
  <si>
    <t>Alpe-Adria Trophy</t>
  </si>
  <si>
    <t>Zagreb</t>
  </si>
  <si>
    <t>Latvia Open</t>
  </si>
  <si>
    <t>2010.10.15-17.</t>
  </si>
  <si>
    <t>Ventspils</t>
  </si>
  <si>
    <t>Jászapáti P. - Forgács D. - Matyók A.</t>
  </si>
  <si>
    <t>D</t>
  </si>
  <si>
    <t>Bácskai S.L. - Nagy B. - Vágvölgyi M.</t>
  </si>
  <si>
    <t>Liu Shaoang - Nemes K. - Sziklási A.</t>
  </si>
  <si>
    <t>Antal Zs. - Dénes V. - Kónya Zs. - Tóth P.</t>
  </si>
  <si>
    <t>Béres B. - Burján Cs. - Szilvai Z. - Varnyú A.</t>
  </si>
  <si>
    <t>P</t>
  </si>
  <si>
    <t>A</t>
  </si>
  <si>
    <t>Farkas Tamás</t>
  </si>
  <si>
    <t>Bata Rihárd</t>
  </si>
  <si>
    <t>2010.10.22-24.</t>
  </si>
  <si>
    <t>Quebec City</t>
  </si>
  <si>
    <t>2010.10.29-31.</t>
  </si>
  <si>
    <t>Téli Jász Kupa</t>
  </si>
  <si>
    <t>Jászberény</t>
  </si>
  <si>
    <t>2010.11.13-14.</t>
  </si>
  <si>
    <t>E</t>
  </si>
  <si>
    <t>Somodi M. - Simon J.R. - Révész G.</t>
  </si>
  <si>
    <t>Fecske M. - Sárközi K. - Tóth Á.</t>
  </si>
  <si>
    <t xml:space="preserve">Cseh L. - Forgách D. - Kis V. - Szalkai D. </t>
  </si>
  <si>
    <t>Bornemissza Zs. - Fehér A. - Matyók A. - Tóth T.</t>
  </si>
  <si>
    <t>C</t>
  </si>
  <si>
    <t>Talabos A. - Szigeti Á -  ????????????</t>
  </si>
  <si>
    <t>Poland Open</t>
  </si>
  <si>
    <t>2010.11.19-21.</t>
  </si>
  <si>
    <t>Elblag</t>
  </si>
  <si>
    <t>Bácskai S.L. - Forgács D. - Jászapáti P.</t>
  </si>
  <si>
    <t>NA</t>
  </si>
  <si>
    <t>Matyók A. - Nagy B. - Vágvölgyi M.</t>
  </si>
  <si>
    <t>Liu Shaoang - Szigeti Á. - Talabos A.</t>
  </si>
  <si>
    <t>Nemes K. - Novák Á. - Tiborcz D.</t>
  </si>
  <si>
    <t>Bata R. - Húsz N. - Szilvai Z. - Vígh D.</t>
  </si>
  <si>
    <t>Anatolian Cup</t>
  </si>
  <si>
    <t>2010.11.26-28.</t>
  </si>
  <si>
    <t>Erzurum</t>
  </si>
  <si>
    <t xml:space="preserve">Dénes V. - Keszler A. - Lajtos Sz. - Tóth P. </t>
  </si>
  <si>
    <t xml:space="preserve">Dénes V. - Keszler A. - Kónya Zs. - Lajtos Sz. </t>
  </si>
  <si>
    <t>Béres B. - Knoch V. - Oláh B. - Varnyú A.</t>
  </si>
  <si>
    <t>TKKSE</t>
  </si>
  <si>
    <t>Végi Dániel</t>
  </si>
  <si>
    <t>2010.11.11-14</t>
  </si>
  <si>
    <t>2010.12.03-05</t>
  </si>
  <si>
    <t>Changchun</t>
  </si>
  <si>
    <t>2010.12.10-12</t>
  </si>
  <si>
    <t>Shanghai</t>
  </si>
  <si>
    <t>2010.12.11-12</t>
  </si>
  <si>
    <t>Kercsó Magos Zsuzsanna</t>
  </si>
  <si>
    <t>Maruszky Milán</t>
  </si>
  <si>
    <t>Bernáth Péter</t>
  </si>
  <si>
    <t>2010.12.17-19.</t>
  </si>
  <si>
    <t>Forgács D. - Szalkai D. - Szilicei R.</t>
  </si>
  <si>
    <t>Felber Á.. - Novák Á. - Tiborcz D.</t>
  </si>
  <si>
    <t>Szigeti Á. - Talabos A. - Vígh E.</t>
  </si>
  <si>
    <t>Birkás D. - Kercsó-Magos Zs. - Kis V. - Szalkai K.</t>
  </si>
  <si>
    <t>Húsz N. - Lóth D.M. - Szilvai Z. - Varnyú A.</t>
  </si>
  <si>
    <t>Bácskai S.L. - Jászapáti P. - Nagy B.</t>
  </si>
  <si>
    <t>Forgács D. - Matyók A. - Szilicei R.</t>
  </si>
  <si>
    <t>Liu Shaoang - Tiborcz D. - Vígh E.</t>
  </si>
  <si>
    <t>Baksa Z. - Nemes K. - Sziklási A.</t>
  </si>
  <si>
    <t>Bozsonyik A. - Nagy K. - Varnyú A. - Vígh D.</t>
  </si>
  <si>
    <t>Cakó D. - Húsz N. - Farkas T. - Révész G.</t>
  </si>
  <si>
    <t>Tisza Kupa</t>
  </si>
  <si>
    <t>2011.01.08-09.</t>
  </si>
  <si>
    <t>2011.01.14-16.</t>
  </si>
  <si>
    <t>Dobrán Fanni</t>
  </si>
  <si>
    <t>Sárközi Sára</t>
  </si>
  <si>
    <t>Kurta Bíborka</t>
  </si>
  <si>
    <t>Csendes Luca</t>
  </si>
  <si>
    <t>Kalmár Levente</t>
  </si>
  <si>
    <t>Szarvas Szilárd</t>
  </si>
  <si>
    <t>Sirály Farkas</t>
  </si>
  <si>
    <t>Junior Bp.</t>
  </si>
  <si>
    <t>2011.01.22-23.</t>
  </si>
  <si>
    <t>Winter Univ.</t>
  </si>
  <si>
    <t>2011.01.26-30.</t>
  </si>
  <si>
    <t>2011.02.04-06.</t>
  </si>
  <si>
    <t>WC</t>
  </si>
  <si>
    <t>2011.02.11-13.</t>
  </si>
  <si>
    <t>Moskau</t>
  </si>
  <si>
    <t>2011.02.18-21.</t>
  </si>
  <si>
    <t>Jun VB</t>
  </si>
  <si>
    <t>2011.25-27.</t>
  </si>
  <si>
    <t>Courmayeur</t>
  </si>
  <si>
    <t>Hajdú Kevin</t>
  </si>
  <si>
    <t>Becsky Pál</t>
  </si>
  <si>
    <t>Főnix</t>
  </si>
  <si>
    <t>Herbacsak Bence</t>
  </si>
  <si>
    <t>Nagy Anna Kerubina</t>
  </si>
  <si>
    <t>Somogyi Basrbara</t>
  </si>
  <si>
    <t>Ménkű Júlia</t>
  </si>
  <si>
    <t>Nagy Dávid Martin</t>
  </si>
  <si>
    <t>1.30,393</t>
  </si>
  <si>
    <t>1.22,946</t>
  </si>
  <si>
    <t>Maruszki Milán</t>
  </si>
  <si>
    <t>0:50468</t>
  </si>
  <si>
    <t>0.46,887</t>
  </si>
  <si>
    <t>Nyúl Vivien</t>
  </si>
  <si>
    <t>0:53040</t>
  </si>
  <si>
    <t>Zsigó Máté</t>
  </si>
  <si>
    <t>Zsigó Bence</t>
  </si>
  <si>
    <t>Bogdán Bence</t>
  </si>
  <si>
    <t>Somogyi Barbara</t>
  </si>
  <si>
    <t>1.:32,150</t>
  </si>
  <si>
    <t>2.:39,086</t>
  </si>
  <si>
    <t>2011.02.25-27.</t>
  </si>
  <si>
    <t>Junior EK</t>
  </si>
  <si>
    <t>München</t>
  </si>
  <si>
    <t>VB</t>
  </si>
  <si>
    <t>2011.03.11-13.</t>
  </si>
  <si>
    <t>Sheffield</t>
  </si>
  <si>
    <t>2011.03.04-06.</t>
  </si>
  <si>
    <t>2011.03.25-27.</t>
  </si>
  <si>
    <t>Antal Zs. - Kónya Zs. - Tóth P. - Tóth T.</t>
  </si>
  <si>
    <t>Burján Cs. - Farkas T. - Liu Shaolin S. - Varnyú A.</t>
  </si>
  <si>
    <t>B</t>
  </si>
  <si>
    <t>Bata Richárd</t>
  </si>
  <si>
    <t>Csendes L. - Dobrán F. - Sárközi S.</t>
  </si>
  <si>
    <t>Cseh L. - Forgács D. - Kis V.</t>
  </si>
  <si>
    <t>Szilicei R. - Túri A. - Szalkai D.</t>
  </si>
  <si>
    <t>Nemes K. - Sziklási A. - Vígh E.</t>
  </si>
  <si>
    <t>Simon J.R. - Somodi M. - Szemmári L.</t>
  </si>
  <si>
    <t>Hajdú K. - Jászapáti P. - Vojnits B.</t>
  </si>
  <si>
    <t>15</t>
  </si>
  <si>
    <t>Csendes L. - Dobrán F. - Nagy A.K.</t>
  </si>
  <si>
    <t>Nemes K. - Szigeti Á. - Vígh E.</t>
  </si>
  <si>
    <t>Jászapáti P. - Szemmári L.. - Vojnits B.</t>
  </si>
  <si>
    <t>Bernáth P. - Kapcsa Á. - Kapcsa M.</t>
  </si>
  <si>
    <t>Fecske B. - Fecske M. - Nagy D.M.</t>
  </si>
  <si>
    <t>Darázs R. - Kercsó-M.Zs. - Kis V. - Szalkai K.</t>
  </si>
  <si>
    <t>Antal Zs. - Dénes V. - Heidum B. - Tóth P.</t>
  </si>
  <si>
    <t>Béres B. - Liu S.S. - Lóth D.M. - Varnyú A.</t>
  </si>
  <si>
    <t>Bozsonyik A. - Húsz N. - Liu Shaoang - Szilvai Z.</t>
  </si>
  <si>
    <t>Heidum B. - Huszár E. - Keszler A. - Lajtos Sz.</t>
  </si>
  <si>
    <t>Liu Shaoang - Sziklási A. - Vígh E.</t>
  </si>
  <si>
    <t>Jászapáti P. - Révész G. - Somodi M.</t>
  </si>
  <si>
    <t>Béres B. - Liu S.S. - Oláh B. - Varnyú A.</t>
  </si>
  <si>
    <t>Bozsonyik A. - Húsz N. - Szilvai Z. - Vígh D.</t>
  </si>
  <si>
    <t>Béres B. - Burján Cs. - Knoch V. - Oláh B.</t>
  </si>
  <si>
    <t>2011.03.12-13.</t>
  </si>
  <si>
    <t>2.40,979</t>
  </si>
  <si>
    <t>2.33,274</t>
  </si>
  <si>
    <t>Jászapáti P. - Révész G. - Simon J.R.</t>
  </si>
  <si>
    <t>Sirály F. - Szigeti Á. - Talabos A.</t>
  </si>
  <si>
    <t>Fecske B. - Fecske M. - Felber Á.</t>
  </si>
  <si>
    <t>Baksa Z. - Maruszki M. - Vígh E.</t>
  </si>
  <si>
    <t>Bornemissza Zs. - Tóth T. - Fehér A. - Matyók A.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</si>
</sst>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m:ss.000"/>
    <numFmt numFmtId="181" formatCode="m:ss\,\s\s\s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mm:ss.000"/>
    <numFmt numFmtId="186" formatCode="\p\:mm.000"/>
    <numFmt numFmtId="187" formatCode="[$-40E]yyyy\.\ mmmm\ d\."/>
    <numFmt numFmtId="188" formatCode="yyyy/mm/dd;@"/>
    <numFmt numFmtId="189" formatCode="mm:ss.00"/>
    <numFmt numFmtId="190" formatCode="m:ss.0"/>
  </numFmts>
  <fonts count="20">
    <font>
      <sz val="7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i/>
      <sz val="7"/>
      <name val="MS Sans Serif"/>
      <family val="2"/>
    </font>
    <font>
      <b/>
      <i/>
      <sz val="7"/>
      <name val="MS Sans Serif"/>
      <family val="2"/>
    </font>
    <font>
      <b/>
      <sz val="7"/>
      <name val="MS Sans Serif"/>
      <family val="2"/>
    </font>
    <font>
      <i/>
      <sz val="6"/>
      <name val="MS Sans Serif"/>
      <family val="2"/>
    </font>
    <font>
      <sz val="6"/>
      <name val="MS Sans Serif"/>
      <family val="2"/>
    </font>
    <font>
      <b/>
      <sz val="6"/>
      <name val="MS Sans Serif"/>
      <family val="2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7"/>
      <color indexed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49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0" fillId="0" borderId="0" xfId="0" applyAlignment="1">
      <alignment horizontal="center"/>
    </xf>
    <xf numFmtId="180" fontId="7" fillId="0" borderId="0" xfId="0" applyNumberFormat="1" applyFont="1" applyAlignment="1">
      <alignment/>
    </xf>
    <xf numFmtId="180" fontId="10" fillId="0" borderId="1" xfId="0" applyNumberFormat="1" applyFont="1" applyBorder="1" applyAlignment="1">
      <alignment horizontal="center"/>
    </xf>
    <xf numFmtId="180" fontId="7" fillId="0" borderId="1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centerContinuous"/>
    </xf>
    <xf numFmtId="180" fontId="0" fillId="0" borderId="0" xfId="0" applyNumberFormat="1" applyFont="1" applyBorder="1" applyAlignment="1">
      <alignment horizontal="centerContinuous"/>
    </xf>
    <xf numFmtId="180" fontId="0" fillId="0" borderId="1" xfId="0" applyNumberFormat="1" applyFont="1" applyBorder="1" applyAlignment="1">
      <alignment horizontal="centerContinuous"/>
    </xf>
    <xf numFmtId="180" fontId="11" fillId="0" borderId="1" xfId="0" applyNumberFormat="1" applyFont="1" applyBorder="1" applyAlignment="1">
      <alignment horizontal="center"/>
    </xf>
    <xf numFmtId="180" fontId="9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11" fillId="0" borderId="4" xfId="0" applyNumberFormat="1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180" fontId="0" fillId="0" borderId="4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180" fontId="0" fillId="0" borderId="2" xfId="0" applyNumberFormat="1" applyFont="1" applyBorder="1" applyAlignment="1">
      <alignment horizontal="center"/>
    </xf>
    <xf numFmtId="180" fontId="0" fillId="0" borderId="2" xfId="0" applyNumberFormat="1" applyFont="1" applyBorder="1" applyAlignment="1">
      <alignment horizontal="left"/>
    </xf>
    <xf numFmtId="180" fontId="9" fillId="0" borderId="2" xfId="0" applyNumberFormat="1" applyFont="1" applyBorder="1" applyAlignment="1">
      <alignment horizontal="center"/>
    </xf>
    <xf numFmtId="180" fontId="0" fillId="0" borderId="2" xfId="0" applyNumberFormat="1" applyFont="1" applyBorder="1" applyAlignment="1">
      <alignment/>
    </xf>
    <xf numFmtId="180" fontId="0" fillId="0" borderId="2" xfId="0" applyNumberFormat="1" applyFont="1" applyBorder="1" applyAlignment="1">
      <alignment horizontal="centerContinuous"/>
    </xf>
    <xf numFmtId="180" fontId="5" fillId="0" borderId="2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 horizontal="left"/>
    </xf>
    <xf numFmtId="180" fontId="5" fillId="0" borderId="2" xfId="0" applyNumberFormat="1" applyFont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/>
    </xf>
    <xf numFmtId="180" fontId="0" fillId="0" borderId="2" xfId="0" applyNumberFormat="1" applyBorder="1" applyAlignment="1">
      <alignment/>
    </xf>
    <xf numFmtId="180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left"/>
    </xf>
    <xf numFmtId="180" fontId="5" fillId="0" borderId="1" xfId="0" applyNumberFormat="1" applyFont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180" fontId="5" fillId="0" borderId="1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centerContinuous"/>
    </xf>
    <xf numFmtId="49" fontId="5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80" fontId="7" fillId="0" borderId="0" xfId="0" applyNumberFormat="1" applyFont="1" applyBorder="1" applyAlignment="1">
      <alignment/>
    </xf>
    <xf numFmtId="180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80" fontId="0" fillId="0" borderId="7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12" fillId="0" borderId="1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80" fontId="7" fillId="0" borderId="1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80" fontId="0" fillId="0" borderId="4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/>
    </xf>
    <xf numFmtId="180" fontId="10" fillId="0" borderId="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" xfId="0" applyNumberFormat="1" applyFont="1" applyBorder="1" applyAlignment="1">
      <alignment horizontal="center"/>
    </xf>
    <xf numFmtId="180" fontId="5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180" fontId="1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180" fontId="0" fillId="0" borderId="7" xfId="0" applyNumberFormat="1" applyFont="1" applyBorder="1" applyAlignment="1">
      <alignment/>
    </xf>
    <xf numFmtId="180" fontId="7" fillId="0" borderId="2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180" fontId="5" fillId="0" borderId="2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2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7" fillId="0" borderId="2" xfId="0" applyNumberFormat="1" applyFont="1" applyBorder="1" applyAlignment="1">
      <alignment horizontal="center"/>
    </xf>
    <xf numFmtId="180" fontId="0" fillId="0" borderId="7" xfId="0" applyNumberFormat="1" applyFont="1" applyBorder="1" applyAlignment="1">
      <alignment horizontal="left"/>
    </xf>
    <xf numFmtId="180" fontId="5" fillId="0" borderId="7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2" xfId="0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80" fontId="0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Continuous"/>
    </xf>
    <xf numFmtId="180" fontId="7" fillId="0" borderId="0" xfId="0" applyNumberFormat="1" applyFont="1" applyBorder="1" applyAlignment="1">
      <alignment horizontal="centerContinuous"/>
    </xf>
    <xf numFmtId="180" fontId="7" fillId="0" borderId="1" xfId="0" applyNumberFormat="1" applyFont="1" applyBorder="1" applyAlignment="1">
      <alignment horizontal="centerContinuous"/>
    </xf>
    <xf numFmtId="49" fontId="0" fillId="0" borderId="5" xfId="0" applyNumberFormat="1" applyFont="1" applyBorder="1" applyAlignment="1">
      <alignment horizontal="center"/>
    </xf>
    <xf numFmtId="180" fontId="0" fillId="0" borderId="5" xfId="0" applyNumberFormat="1" applyFont="1" applyBorder="1" applyAlignment="1">
      <alignment horizontal="left"/>
    </xf>
    <xf numFmtId="180" fontId="0" fillId="0" borderId="5" xfId="0" applyNumberFormat="1" applyFont="1" applyBorder="1" applyAlignment="1">
      <alignment horizontal="center"/>
    </xf>
    <xf numFmtId="180" fontId="9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85" fontId="0" fillId="0" borderId="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centerContinuous"/>
    </xf>
    <xf numFmtId="180" fontId="9" fillId="0" borderId="5" xfId="0" applyNumberFormat="1" applyFont="1" applyBorder="1" applyAlignment="1">
      <alignment horizontal="centerContinuous"/>
    </xf>
    <xf numFmtId="180" fontId="0" fillId="0" borderId="5" xfId="0" applyNumberFormat="1" applyFont="1" applyBorder="1" applyAlignment="1">
      <alignment horizontal="centerContinuous"/>
    </xf>
    <xf numFmtId="180" fontId="0" fillId="0" borderId="4" xfId="0" applyNumberFormat="1" applyFont="1" applyBorder="1" applyAlignment="1">
      <alignment horizontal="centerContinuous"/>
    </xf>
    <xf numFmtId="0" fontId="9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80" fontId="0" fillId="0" borderId="2" xfId="0" applyNumberFormat="1" applyFont="1" applyBorder="1" applyAlignment="1">
      <alignment horizontal="left"/>
    </xf>
    <xf numFmtId="180" fontId="0" fillId="0" borderId="13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180" fontId="17" fillId="0" borderId="2" xfId="0" applyNumberFormat="1" applyFont="1" applyBorder="1" applyAlignment="1">
      <alignment horizontal="center"/>
    </xf>
    <xf numFmtId="180" fontId="0" fillId="0" borderId="2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80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0" xfId="0" applyFont="1" applyAlignment="1">
      <alignment/>
    </xf>
    <xf numFmtId="180" fontId="12" fillId="0" borderId="1" xfId="0" applyNumberFormat="1" applyFont="1" applyFill="1" applyBorder="1" applyAlignment="1">
      <alignment horizontal="center"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180" fontId="9" fillId="0" borderId="7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180" fontId="9" fillId="0" borderId="5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180" fontId="9" fillId="0" borderId="4" xfId="0" applyNumberFormat="1" applyFont="1" applyBorder="1" applyAlignment="1">
      <alignment/>
    </xf>
    <xf numFmtId="180" fontId="9" fillId="0" borderId="2" xfId="0" applyNumberFormat="1" applyFont="1" applyBorder="1" applyAlignment="1">
      <alignment/>
    </xf>
    <xf numFmtId="180" fontId="8" fillId="0" borderId="2" xfId="0" applyNumberFormat="1" applyFont="1" applyBorder="1" applyAlignment="1">
      <alignment/>
    </xf>
    <xf numFmtId="180" fontId="9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/>
    </xf>
    <xf numFmtId="18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7" fillId="0" borderId="15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9" fillId="0" borderId="11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180" fontId="0" fillId="0" borderId="17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Continuous"/>
    </xf>
    <xf numFmtId="180" fontId="0" fillId="0" borderId="18" xfId="0" applyNumberFormat="1" applyFont="1" applyBorder="1" applyAlignment="1">
      <alignment horizontal="center"/>
    </xf>
    <xf numFmtId="180" fontId="6" fillId="0" borderId="2" xfId="0" applyNumberFormat="1" applyFont="1" applyBorder="1" applyAlignment="1">
      <alignment/>
    </xf>
    <xf numFmtId="180" fontId="6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180" fontId="11" fillId="0" borderId="2" xfId="0" applyNumberFormat="1" applyFont="1" applyBorder="1" applyAlignment="1">
      <alignment horizontal="center"/>
    </xf>
    <xf numFmtId="180" fontId="0" fillId="0" borderId="2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47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7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17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shrinkToFit="1"/>
    </xf>
    <xf numFmtId="0" fontId="0" fillId="0" borderId="11" xfId="0" applyFont="1" applyFill="1" applyBorder="1" applyAlignment="1">
      <alignment horizontal="center"/>
    </xf>
    <xf numFmtId="180" fontId="0" fillId="0" borderId="11" xfId="0" applyNumberFormat="1" applyFont="1" applyBorder="1" applyAlignment="1">
      <alignment horizontal="centerContinuous"/>
    </xf>
    <xf numFmtId="0" fontId="0" fillId="0" borderId="11" xfId="0" applyFont="1" applyBorder="1" applyAlignment="1">
      <alignment/>
    </xf>
    <xf numFmtId="180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K102"/>
  <sheetViews>
    <sheetView showGridLines="0" tabSelected="1" view="pageBreakPreview" zoomScale="120" zoomScaleNormal="120" zoomScaleSheetLayoutView="120" workbookViewId="0" topLeftCell="A1">
      <pane xSplit="5" topLeftCell="F1" activePane="topRight" state="frozen"/>
      <selection pane="topLeft" activeCell="A1" sqref="A1"/>
      <selection pane="topRight" activeCell="B5" sqref="B5"/>
    </sheetView>
  </sheetViews>
  <sheetFormatPr defaultColWidth="9.59765625" defaultRowHeight="10.5"/>
  <cols>
    <col min="1" max="1" width="2.59765625" style="107" customWidth="1"/>
    <col min="2" max="2" width="11.19921875" style="99" customWidth="1"/>
    <col min="3" max="3" width="5.3984375" style="98" customWidth="1"/>
    <col min="4" max="4" width="3.796875" style="98" customWidth="1"/>
    <col min="5" max="5" width="9.59765625" style="101" customWidth="1"/>
    <col min="6" max="6" width="10.59765625" style="101" customWidth="1"/>
    <col min="7" max="7" width="10.19921875" style="100" customWidth="1"/>
    <col min="8" max="8" width="9.3984375" style="146" customWidth="1"/>
    <col min="9" max="9" width="9.796875" style="146" customWidth="1"/>
    <col min="10" max="10" width="9.3984375" style="146" customWidth="1"/>
    <col min="11" max="37" width="9.3984375" style="103" customWidth="1"/>
    <col min="38" max="16384" width="9.3984375" style="104" customWidth="1"/>
  </cols>
  <sheetData>
    <row r="1" spans="1:10" s="86" customFormat="1" ht="11.25" thickBot="1">
      <c r="A1" s="166"/>
      <c r="B1" s="167"/>
      <c r="C1" s="168"/>
      <c r="D1" s="168"/>
      <c r="E1" s="169"/>
      <c r="F1" s="169"/>
      <c r="G1" s="168"/>
      <c r="H1" s="168"/>
      <c r="I1" s="168"/>
      <c r="J1" s="168"/>
    </row>
    <row r="2" spans="1:37" s="72" customFormat="1" ht="10.5">
      <c r="A2" s="163"/>
      <c r="C2" s="164"/>
      <c r="D2" s="165"/>
      <c r="E2" s="79" t="s">
        <v>0</v>
      </c>
      <c r="F2" s="73" t="s">
        <v>194</v>
      </c>
      <c r="G2" s="73" t="s">
        <v>242</v>
      </c>
      <c r="H2" s="73" t="s">
        <v>252</v>
      </c>
      <c r="I2" s="73" t="s">
        <v>91</v>
      </c>
      <c r="J2" s="123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7" s="82" customFormat="1" ht="10.5">
      <c r="A3" s="105"/>
      <c r="B3" s="75" t="s">
        <v>171</v>
      </c>
      <c r="C3" s="76"/>
      <c r="D3" s="77"/>
      <c r="E3" s="79"/>
      <c r="F3" s="78" t="s">
        <v>196</v>
      </c>
      <c r="G3" s="78" t="s">
        <v>243</v>
      </c>
      <c r="H3" s="78" t="s">
        <v>253</v>
      </c>
      <c r="I3" s="78" t="s">
        <v>319</v>
      </c>
      <c r="J3" s="80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s="86" customFormat="1" ht="11.25" thickBot="1">
      <c r="A4" s="182"/>
      <c r="B4" s="183" t="s">
        <v>6</v>
      </c>
      <c r="C4" s="184"/>
      <c r="D4" s="185"/>
      <c r="E4" s="84"/>
      <c r="F4" s="161" t="s">
        <v>195</v>
      </c>
      <c r="G4" s="83" t="s">
        <v>42</v>
      </c>
      <c r="H4" s="83" t="s">
        <v>39</v>
      </c>
      <c r="I4" s="83" t="s">
        <v>39</v>
      </c>
      <c r="J4" s="12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</row>
    <row r="5" spans="1:10" s="90" customFormat="1" ht="10.5">
      <c r="A5" s="180">
        <v>1</v>
      </c>
      <c r="B5" s="88" t="s">
        <v>102</v>
      </c>
      <c r="C5" s="87" t="s">
        <v>5</v>
      </c>
      <c r="D5" s="87" t="s">
        <v>2</v>
      </c>
      <c r="E5" s="89">
        <f aca="true" t="shared" si="0" ref="E5:E19">MIN(F5:J5)</f>
        <v>0.0002949884259259259</v>
      </c>
      <c r="F5" s="87">
        <v>0.00030416666666666667</v>
      </c>
      <c r="G5" s="87"/>
      <c r="H5" s="87">
        <v>0.0002949884259259259</v>
      </c>
      <c r="I5" s="87"/>
      <c r="J5" s="87"/>
    </row>
    <row r="6" spans="1:10" s="90" customFormat="1" ht="10.5">
      <c r="A6" s="180">
        <v>2</v>
      </c>
      <c r="B6" s="25" t="s">
        <v>130</v>
      </c>
      <c r="C6" s="87" t="s">
        <v>7</v>
      </c>
      <c r="D6" s="87" t="s">
        <v>2</v>
      </c>
      <c r="E6" s="89">
        <f t="shared" si="0"/>
        <v>0.00029827546296296297</v>
      </c>
      <c r="F6" s="87">
        <v>0.00030150462962962965</v>
      </c>
      <c r="G6" s="87"/>
      <c r="H6" s="87">
        <v>0.00029827546296296297</v>
      </c>
      <c r="I6" s="87"/>
      <c r="J6" s="87"/>
    </row>
    <row r="7" spans="1:10" s="90" customFormat="1" ht="10.5">
      <c r="A7" s="180">
        <v>3</v>
      </c>
      <c r="B7" s="25" t="s">
        <v>100</v>
      </c>
      <c r="C7" s="24" t="s">
        <v>101</v>
      </c>
      <c r="D7" s="24" t="s">
        <v>2</v>
      </c>
      <c r="E7" s="89">
        <f t="shared" si="0"/>
        <v>0.00031518518518518516</v>
      </c>
      <c r="F7" s="87"/>
      <c r="G7" s="87"/>
      <c r="H7" s="87">
        <v>0.00031518518518518516</v>
      </c>
      <c r="I7" s="87"/>
      <c r="J7" s="87"/>
    </row>
    <row r="8" spans="1:10" s="90" customFormat="1" ht="10.5">
      <c r="A8" s="180">
        <v>4</v>
      </c>
      <c r="B8" s="46" t="s">
        <v>126</v>
      </c>
      <c r="C8" s="45" t="s">
        <v>7</v>
      </c>
      <c r="D8" s="45" t="s">
        <v>120</v>
      </c>
      <c r="E8" s="89">
        <f t="shared" si="0"/>
        <v>0.0003207175925925926</v>
      </c>
      <c r="F8" s="87">
        <v>0.0003207175925925926</v>
      </c>
      <c r="G8" s="87"/>
      <c r="H8" s="87">
        <v>0.00032226851851851855</v>
      </c>
      <c r="I8" s="87"/>
      <c r="J8" s="87"/>
    </row>
    <row r="9" spans="1:10" s="90" customFormat="1" ht="10.5">
      <c r="A9" s="180">
        <v>5</v>
      </c>
      <c r="B9" s="25" t="s">
        <v>147</v>
      </c>
      <c r="C9" s="24" t="s">
        <v>5</v>
      </c>
      <c r="D9" s="87" t="s">
        <v>2</v>
      </c>
      <c r="E9" s="89">
        <f t="shared" si="0"/>
        <v>0.0003280208333333333</v>
      </c>
      <c r="F9" s="87">
        <v>0.0003430555555555556</v>
      </c>
      <c r="G9" s="87"/>
      <c r="H9" s="87">
        <v>0.0003280208333333333</v>
      </c>
      <c r="I9" s="87"/>
      <c r="J9" s="87"/>
    </row>
    <row r="10" spans="1:10" s="90" customFormat="1" ht="10.5">
      <c r="A10" s="180">
        <v>6</v>
      </c>
      <c r="B10" s="88" t="s">
        <v>76</v>
      </c>
      <c r="C10" s="87" t="s">
        <v>219</v>
      </c>
      <c r="D10" s="87" t="s">
        <v>121</v>
      </c>
      <c r="E10" s="89">
        <f t="shared" si="0"/>
        <v>0.00033310185185185184</v>
      </c>
      <c r="F10" s="87"/>
      <c r="G10" s="87">
        <v>0.0003488425925925926</v>
      </c>
      <c r="H10" s="87">
        <v>0.00034900462962962966</v>
      </c>
      <c r="I10" s="87">
        <v>0.00033310185185185184</v>
      </c>
      <c r="J10" s="87"/>
    </row>
    <row r="11" spans="1:10" s="90" customFormat="1" ht="10.5">
      <c r="A11" s="180">
        <v>7</v>
      </c>
      <c r="B11" s="88" t="s">
        <v>141</v>
      </c>
      <c r="C11" s="91" t="s">
        <v>219</v>
      </c>
      <c r="D11" s="87" t="s">
        <v>120</v>
      </c>
      <c r="E11" s="89">
        <f t="shared" si="0"/>
        <v>0.0003373726851851852</v>
      </c>
      <c r="F11" s="87"/>
      <c r="G11" s="87"/>
      <c r="H11" s="87">
        <v>0.0003432986111111111</v>
      </c>
      <c r="I11" s="87">
        <v>0.0003373726851851852</v>
      </c>
      <c r="J11" s="87"/>
    </row>
    <row r="12" spans="1:10" s="90" customFormat="1" ht="10.5">
      <c r="A12" s="180">
        <v>8</v>
      </c>
      <c r="B12" s="25" t="s">
        <v>247</v>
      </c>
      <c r="C12" s="24" t="s">
        <v>7</v>
      </c>
      <c r="D12" s="24" t="s">
        <v>122</v>
      </c>
      <c r="E12" s="89">
        <f t="shared" si="0"/>
        <v>0.00036258101851851854</v>
      </c>
      <c r="F12" s="87"/>
      <c r="G12" s="87">
        <v>0.0004260300925925926</v>
      </c>
      <c r="H12" s="87"/>
      <c r="I12" s="145">
        <v>0.00036258101851851854</v>
      </c>
      <c r="J12" s="87"/>
    </row>
    <row r="13" spans="1:10" s="90" customFormat="1" ht="10.5">
      <c r="A13" s="180">
        <v>9</v>
      </c>
      <c r="B13" s="88" t="s">
        <v>282</v>
      </c>
      <c r="C13" s="87" t="s">
        <v>7</v>
      </c>
      <c r="D13" s="87" t="s">
        <v>122</v>
      </c>
      <c r="E13" s="89">
        <f t="shared" si="0"/>
        <v>0.0003658101851851852</v>
      </c>
      <c r="F13" s="95"/>
      <c r="G13" s="94"/>
      <c r="H13" s="145">
        <v>0.00041381944444444447</v>
      </c>
      <c r="I13" s="87">
        <v>0.0003658101851851852</v>
      </c>
      <c r="J13" s="87"/>
    </row>
    <row r="14" spans="1:10" s="90" customFormat="1" ht="10.5">
      <c r="A14" s="180">
        <v>10</v>
      </c>
      <c r="B14" s="25" t="s">
        <v>245</v>
      </c>
      <c r="C14" s="24" t="s">
        <v>7</v>
      </c>
      <c r="D14" s="24" t="s">
        <v>122</v>
      </c>
      <c r="E14" s="89">
        <f t="shared" si="0"/>
        <v>0.0003672222222222223</v>
      </c>
      <c r="F14" s="87"/>
      <c r="G14" s="87">
        <v>0.00040072916666666664</v>
      </c>
      <c r="H14" s="87">
        <v>0.00039140046296296297</v>
      </c>
      <c r="I14" s="145">
        <v>0.0003672222222222223</v>
      </c>
      <c r="J14" s="87"/>
    </row>
    <row r="15" spans="1:10" s="90" customFormat="1" ht="10.5">
      <c r="A15" s="180">
        <v>11</v>
      </c>
      <c r="B15" s="88" t="s">
        <v>268</v>
      </c>
      <c r="C15" s="87" t="s">
        <v>7</v>
      </c>
      <c r="D15" s="87" t="s">
        <v>122</v>
      </c>
      <c r="E15" s="89">
        <f t="shared" si="0"/>
        <v>0.000368275462962963</v>
      </c>
      <c r="F15" s="95"/>
      <c r="G15" s="94"/>
      <c r="H15" s="145">
        <v>0.0003846643518518518</v>
      </c>
      <c r="I15" s="87">
        <v>0.000368275462962963</v>
      </c>
      <c r="J15" s="87"/>
    </row>
    <row r="16" spans="1:10" s="97" customFormat="1" ht="10.5">
      <c r="A16" s="180">
        <v>12</v>
      </c>
      <c r="B16" s="88" t="s">
        <v>166</v>
      </c>
      <c r="C16" s="24" t="s">
        <v>114</v>
      </c>
      <c r="D16" s="87" t="s">
        <v>122</v>
      </c>
      <c r="E16" s="89">
        <f t="shared" si="0"/>
        <v>0.0003714583333333334</v>
      </c>
      <c r="F16" s="89"/>
      <c r="G16" s="87"/>
      <c r="H16" s="145">
        <v>0.00037616898148148145</v>
      </c>
      <c r="I16" s="87">
        <v>0.0003714583333333334</v>
      </c>
      <c r="J16" s="145"/>
    </row>
    <row r="17" spans="1:10" s="97" customFormat="1" ht="10.5">
      <c r="A17" s="59" t="s">
        <v>164</v>
      </c>
      <c r="B17" s="88" t="s">
        <v>270</v>
      </c>
      <c r="C17" s="87" t="s">
        <v>7</v>
      </c>
      <c r="D17" s="87" t="s">
        <v>122</v>
      </c>
      <c r="E17" s="89">
        <f t="shared" si="0"/>
        <v>0.00040063657407407414</v>
      </c>
      <c r="F17" s="87"/>
      <c r="G17" s="87"/>
      <c r="H17" s="145">
        <v>0.00040063657407407414</v>
      </c>
      <c r="I17" s="87"/>
      <c r="J17" s="145"/>
    </row>
    <row r="18" spans="1:10" s="97" customFormat="1" ht="10.5">
      <c r="A18" s="59" t="s">
        <v>165</v>
      </c>
      <c r="B18" s="25" t="s">
        <v>248</v>
      </c>
      <c r="C18" s="87" t="s">
        <v>7</v>
      </c>
      <c r="D18" s="24" t="s">
        <v>121</v>
      </c>
      <c r="E18" s="89">
        <f t="shared" si="0"/>
        <v>0.0004068518518518518</v>
      </c>
      <c r="F18" s="87"/>
      <c r="G18" s="87">
        <v>0.0004349537037037037</v>
      </c>
      <c r="H18" s="87">
        <v>0.0004068518518518518</v>
      </c>
      <c r="I18" s="145"/>
      <c r="J18" s="145"/>
    </row>
    <row r="19" spans="1:10" s="97" customFormat="1" ht="10.5">
      <c r="A19" s="59" t="s">
        <v>303</v>
      </c>
      <c r="B19" s="88" t="s">
        <v>246</v>
      </c>
      <c r="C19" s="87" t="s">
        <v>7</v>
      </c>
      <c r="D19" s="87" t="s">
        <v>122</v>
      </c>
      <c r="E19" s="89">
        <f t="shared" si="0"/>
        <v>0.0004154282407407408</v>
      </c>
      <c r="F19" s="87"/>
      <c r="G19" s="87">
        <v>0.0004154282407407408</v>
      </c>
      <c r="H19" s="87">
        <v>0.00041999999999999996</v>
      </c>
      <c r="I19" s="145"/>
      <c r="J19" s="145"/>
    </row>
    <row r="20" spans="1:10" s="97" customFormat="1" ht="10.5">
      <c r="A20" s="106"/>
      <c r="B20" s="93"/>
      <c r="C20" s="92"/>
      <c r="D20" s="92"/>
      <c r="E20" s="95"/>
      <c r="F20" s="95"/>
      <c r="G20" s="94"/>
      <c r="H20" s="145"/>
      <c r="I20" s="145"/>
      <c r="J20" s="145"/>
    </row>
    <row r="21" spans="1:10" s="97" customFormat="1" ht="10.5">
      <c r="A21" s="106"/>
      <c r="B21" s="93"/>
      <c r="C21" s="92"/>
      <c r="D21" s="92"/>
      <c r="E21" s="95"/>
      <c r="F21" s="95"/>
      <c r="G21" s="94"/>
      <c r="H21" s="145"/>
      <c r="I21" s="145"/>
      <c r="J21" s="145"/>
    </row>
    <row r="22" spans="1:10" s="97" customFormat="1" ht="10.5">
      <c r="A22" s="106"/>
      <c r="B22" s="93"/>
      <c r="C22" s="92"/>
      <c r="D22" s="92"/>
      <c r="E22" s="95"/>
      <c r="F22" s="95"/>
      <c r="G22" s="94"/>
      <c r="H22" s="145"/>
      <c r="I22" s="145"/>
      <c r="J22" s="145"/>
    </row>
    <row r="23" spans="1:10" s="97" customFormat="1" ht="10.5">
      <c r="A23" s="106"/>
      <c r="B23" s="93"/>
      <c r="C23" s="92"/>
      <c r="D23" s="92"/>
      <c r="E23" s="95"/>
      <c r="F23" s="95"/>
      <c r="G23" s="94"/>
      <c r="H23" s="145"/>
      <c r="I23" s="145"/>
      <c r="J23" s="145"/>
    </row>
    <row r="24" spans="1:10" s="97" customFormat="1" ht="10.5">
      <c r="A24" s="106"/>
      <c r="B24" s="93"/>
      <c r="C24" s="92"/>
      <c r="D24" s="92"/>
      <c r="E24" s="95"/>
      <c r="F24" s="95"/>
      <c r="G24" s="94"/>
      <c r="H24" s="145"/>
      <c r="I24" s="145"/>
      <c r="J24" s="145"/>
    </row>
    <row r="25" spans="1:10" s="97" customFormat="1" ht="10.5">
      <c r="A25" s="106"/>
      <c r="B25" s="93"/>
      <c r="C25" s="92"/>
      <c r="D25" s="92"/>
      <c r="E25" s="95"/>
      <c r="F25" s="95"/>
      <c r="G25" s="94"/>
      <c r="H25" s="145"/>
      <c r="I25" s="145"/>
      <c r="J25" s="145"/>
    </row>
    <row r="26" spans="1:10" s="97" customFormat="1" ht="10.5">
      <c r="A26" s="106"/>
      <c r="B26" s="93"/>
      <c r="C26" s="92"/>
      <c r="D26" s="92"/>
      <c r="E26" s="95"/>
      <c r="F26" s="95"/>
      <c r="G26" s="94"/>
      <c r="H26" s="145"/>
      <c r="I26" s="145"/>
      <c r="J26" s="145"/>
    </row>
    <row r="27" spans="1:10" s="97" customFormat="1" ht="10.5">
      <c r="A27" s="106"/>
      <c r="B27" s="93"/>
      <c r="C27" s="92"/>
      <c r="D27" s="92"/>
      <c r="E27" s="95"/>
      <c r="F27" s="95"/>
      <c r="G27" s="94"/>
      <c r="H27" s="145"/>
      <c r="I27" s="145"/>
      <c r="J27" s="145"/>
    </row>
    <row r="28" spans="1:10" s="97" customFormat="1" ht="10.5">
      <c r="A28" s="106"/>
      <c r="B28" s="93"/>
      <c r="C28" s="92"/>
      <c r="D28" s="92"/>
      <c r="E28" s="95"/>
      <c r="F28" s="95"/>
      <c r="G28" s="94"/>
      <c r="H28" s="145"/>
      <c r="I28" s="145"/>
      <c r="J28" s="145"/>
    </row>
    <row r="29" spans="1:10" s="97" customFormat="1" ht="10.5">
      <c r="A29" s="106"/>
      <c r="B29" s="93"/>
      <c r="C29" s="92"/>
      <c r="D29" s="92"/>
      <c r="E29" s="95"/>
      <c r="F29" s="95"/>
      <c r="G29" s="94"/>
      <c r="H29" s="145"/>
      <c r="I29" s="145"/>
      <c r="J29" s="145"/>
    </row>
    <row r="30" spans="1:10" s="97" customFormat="1" ht="10.5">
      <c r="A30" s="106"/>
      <c r="B30" s="93"/>
      <c r="C30" s="92"/>
      <c r="D30" s="92"/>
      <c r="E30" s="95"/>
      <c r="F30" s="95"/>
      <c r="G30" s="94"/>
      <c r="H30" s="145"/>
      <c r="I30" s="145"/>
      <c r="J30" s="145"/>
    </row>
    <row r="31" spans="1:10" s="97" customFormat="1" ht="10.5">
      <c r="A31" s="106"/>
      <c r="B31" s="93"/>
      <c r="C31" s="92"/>
      <c r="D31" s="92"/>
      <c r="E31" s="95"/>
      <c r="F31" s="95"/>
      <c r="G31" s="94"/>
      <c r="H31" s="145"/>
      <c r="I31" s="145"/>
      <c r="J31" s="145"/>
    </row>
    <row r="32" spans="1:10" s="97" customFormat="1" ht="10.5">
      <c r="A32" s="106"/>
      <c r="B32" s="93"/>
      <c r="C32" s="92"/>
      <c r="D32" s="92"/>
      <c r="E32" s="95"/>
      <c r="F32" s="95"/>
      <c r="G32" s="94"/>
      <c r="H32" s="145"/>
      <c r="I32" s="145"/>
      <c r="J32" s="145"/>
    </row>
    <row r="33" spans="1:10" s="97" customFormat="1" ht="10.5">
      <c r="A33" s="106"/>
      <c r="B33" s="93"/>
      <c r="C33" s="92"/>
      <c r="D33" s="92"/>
      <c r="E33" s="95"/>
      <c r="F33" s="95"/>
      <c r="G33" s="94"/>
      <c r="H33" s="145"/>
      <c r="I33" s="145"/>
      <c r="J33" s="145"/>
    </row>
    <row r="34" spans="1:10" s="97" customFormat="1" ht="10.5">
      <c r="A34" s="106"/>
      <c r="B34" s="93"/>
      <c r="C34" s="92"/>
      <c r="D34" s="92"/>
      <c r="E34" s="95"/>
      <c r="F34" s="95"/>
      <c r="G34" s="94"/>
      <c r="H34" s="145"/>
      <c r="I34" s="145"/>
      <c r="J34" s="145"/>
    </row>
    <row r="35" spans="1:10" s="97" customFormat="1" ht="10.5">
      <c r="A35" s="106"/>
      <c r="B35" s="93"/>
      <c r="C35" s="92"/>
      <c r="D35" s="92"/>
      <c r="E35" s="95"/>
      <c r="F35" s="95"/>
      <c r="G35" s="94"/>
      <c r="H35" s="145"/>
      <c r="I35" s="145"/>
      <c r="J35" s="145"/>
    </row>
    <row r="36" spans="1:10" s="97" customFormat="1" ht="10.5">
      <c r="A36" s="106"/>
      <c r="B36" s="93"/>
      <c r="C36" s="92"/>
      <c r="D36" s="92"/>
      <c r="E36" s="95"/>
      <c r="F36" s="95"/>
      <c r="G36" s="94"/>
      <c r="H36" s="145"/>
      <c r="I36" s="145"/>
      <c r="J36" s="145"/>
    </row>
    <row r="37" spans="1:10" s="97" customFormat="1" ht="10.5">
      <c r="A37" s="106"/>
      <c r="B37" s="93"/>
      <c r="C37" s="92"/>
      <c r="D37" s="92"/>
      <c r="E37" s="95"/>
      <c r="F37" s="95"/>
      <c r="G37" s="94"/>
      <c r="H37" s="145"/>
      <c r="I37" s="145"/>
      <c r="J37" s="145"/>
    </row>
    <row r="38" spans="1:10" s="97" customFormat="1" ht="10.5">
      <c r="A38" s="106"/>
      <c r="B38" s="93"/>
      <c r="C38" s="92"/>
      <c r="D38" s="92"/>
      <c r="E38" s="95"/>
      <c r="F38" s="95"/>
      <c r="G38" s="94"/>
      <c r="H38" s="145"/>
      <c r="I38" s="145"/>
      <c r="J38" s="145"/>
    </row>
    <row r="39" spans="1:10" s="97" customFormat="1" ht="10.5">
      <c r="A39" s="106"/>
      <c r="B39" s="93"/>
      <c r="C39" s="92"/>
      <c r="D39" s="92"/>
      <c r="E39" s="95"/>
      <c r="F39" s="95"/>
      <c r="G39" s="94"/>
      <c r="H39" s="145"/>
      <c r="I39" s="145"/>
      <c r="J39" s="145"/>
    </row>
    <row r="40" spans="1:10" s="97" customFormat="1" ht="10.5">
      <c r="A40" s="106"/>
      <c r="B40" s="93"/>
      <c r="C40" s="92"/>
      <c r="D40" s="92"/>
      <c r="E40" s="95"/>
      <c r="F40" s="95"/>
      <c r="G40" s="94"/>
      <c r="H40" s="145"/>
      <c r="I40" s="145"/>
      <c r="J40" s="145"/>
    </row>
    <row r="41" spans="1:10" s="97" customFormat="1" ht="10.5">
      <c r="A41" s="106"/>
      <c r="B41" s="93"/>
      <c r="C41" s="92"/>
      <c r="D41" s="92"/>
      <c r="E41" s="95"/>
      <c r="F41" s="95"/>
      <c r="G41" s="94"/>
      <c r="H41" s="145"/>
      <c r="I41" s="145"/>
      <c r="J41" s="145"/>
    </row>
    <row r="42" spans="1:10" s="97" customFormat="1" ht="10.5">
      <c r="A42" s="106"/>
      <c r="B42" s="93"/>
      <c r="C42" s="92"/>
      <c r="D42" s="92"/>
      <c r="E42" s="95"/>
      <c r="F42" s="95"/>
      <c r="G42" s="94"/>
      <c r="H42" s="145"/>
      <c r="I42" s="145"/>
      <c r="J42" s="145"/>
    </row>
    <row r="43" spans="1:10" s="97" customFormat="1" ht="10.5">
      <c r="A43" s="106"/>
      <c r="B43" s="93"/>
      <c r="C43" s="92"/>
      <c r="D43" s="92"/>
      <c r="E43" s="95"/>
      <c r="F43" s="95"/>
      <c r="G43" s="94"/>
      <c r="H43" s="145"/>
      <c r="I43" s="145"/>
      <c r="J43" s="145"/>
    </row>
    <row r="44" spans="1:10" s="97" customFormat="1" ht="10.5">
      <c r="A44" s="106"/>
      <c r="B44" s="93"/>
      <c r="C44" s="92"/>
      <c r="D44" s="92"/>
      <c r="E44" s="95"/>
      <c r="F44" s="95"/>
      <c r="G44" s="94"/>
      <c r="H44" s="145"/>
      <c r="I44" s="145"/>
      <c r="J44" s="145"/>
    </row>
    <row r="45" spans="1:10" s="97" customFormat="1" ht="10.5">
      <c r="A45" s="106"/>
      <c r="B45" s="93"/>
      <c r="C45" s="92"/>
      <c r="D45" s="92"/>
      <c r="E45" s="95"/>
      <c r="F45" s="95"/>
      <c r="G45" s="94"/>
      <c r="H45" s="145"/>
      <c r="I45" s="145"/>
      <c r="J45" s="145"/>
    </row>
    <row r="46" spans="1:10" s="97" customFormat="1" ht="10.5">
      <c r="A46" s="106"/>
      <c r="B46" s="93"/>
      <c r="C46" s="92"/>
      <c r="D46" s="92"/>
      <c r="E46" s="95"/>
      <c r="F46" s="95"/>
      <c r="G46" s="94"/>
      <c r="H46" s="145"/>
      <c r="I46" s="145"/>
      <c r="J46" s="145"/>
    </row>
    <row r="47" spans="1:10" s="97" customFormat="1" ht="10.5">
      <c r="A47" s="106"/>
      <c r="B47" s="93"/>
      <c r="C47" s="92"/>
      <c r="D47" s="92"/>
      <c r="E47" s="95"/>
      <c r="F47" s="95"/>
      <c r="G47" s="94"/>
      <c r="H47" s="145"/>
      <c r="I47" s="145"/>
      <c r="J47" s="145"/>
    </row>
    <row r="48" spans="1:10" s="97" customFormat="1" ht="10.5">
      <c r="A48" s="106"/>
      <c r="B48" s="93"/>
      <c r="C48" s="92"/>
      <c r="D48" s="92"/>
      <c r="E48" s="95"/>
      <c r="F48" s="95"/>
      <c r="G48" s="94"/>
      <c r="H48" s="145"/>
      <c r="I48" s="145"/>
      <c r="J48" s="145"/>
    </row>
    <row r="49" spans="1:10" s="97" customFormat="1" ht="10.5">
      <c r="A49" s="106"/>
      <c r="B49" s="93"/>
      <c r="C49" s="92"/>
      <c r="D49" s="92"/>
      <c r="E49" s="95"/>
      <c r="F49" s="95"/>
      <c r="G49" s="94"/>
      <c r="H49" s="145"/>
      <c r="I49" s="145"/>
      <c r="J49" s="145"/>
    </row>
    <row r="50" spans="1:10" s="97" customFormat="1" ht="10.5">
      <c r="A50" s="106"/>
      <c r="B50" s="93"/>
      <c r="C50" s="92"/>
      <c r="D50" s="92"/>
      <c r="E50" s="95"/>
      <c r="F50" s="95"/>
      <c r="G50" s="94"/>
      <c r="H50" s="145"/>
      <c r="I50" s="145"/>
      <c r="J50" s="145"/>
    </row>
    <row r="51" spans="1:10" s="97" customFormat="1" ht="10.5">
      <c r="A51" s="106"/>
      <c r="B51" s="93"/>
      <c r="C51" s="92"/>
      <c r="D51" s="92"/>
      <c r="E51" s="95"/>
      <c r="F51" s="95"/>
      <c r="G51" s="94"/>
      <c r="H51" s="145"/>
      <c r="I51" s="145"/>
      <c r="J51" s="145"/>
    </row>
    <row r="52" spans="1:10" s="97" customFormat="1" ht="10.5">
      <c r="A52" s="106"/>
      <c r="B52" s="93"/>
      <c r="C52" s="92"/>
      <c r="D52" s="92"/>
      <c r="E52" s="95"/>
      <c r="F52" s="95"/>
      <c r="G52" s="94"/>
      <c r="H52" s="145"/>
      <c r="I52" s="145"/>
      <c r="J52" s="145"/>
    </row>
    <row r="53" spans="1:10" s="97" customFormat="1" ht="10.5">
      <c r="A53" s="106"/>
      <c r="B53" s="93"/>
      <c r="C53" s="92"/>
      <c r="D53" s="92"/>
      <c r="E53" s="95"/>
      <c r="F53" s="95"/>
      <c r="G53" s="94"/>
      <c r="H53" s="145"/>
      <c r="I53" s="145"/>
      <c r="J53" s="145"/>
    </row>
    <row r="54" spans="1:10" s="97" customFormat="1" ht="10.5">
      <c r="A54" s="106"/>
      <c r="B54" s="93"/>
      <c r="C54" s="92"/>
      <c r="D54" s="92"/>
      <c r="E54" s="95"/>
      <c r="F54" s="95"/>
      <c r="G54" s="94"/>
      <c r="H54" s="145"/>
      <c r="I54" s="145"/>
      <c r="J54" s="145"/>
    </row>
    <row r="55" spans="1:10" s="97" customFormat="1" ht="10.5">
      <c r="A55" s="106"/>
      <c r="B55" s="93"/>
      <c r="C55" s="92"/>
      <c r="D55" s="92"/>
      <c r="E55" s="95"/>
      <c r="F55" s="95"/>
      <c r="G55" s="94"/>
      <c r="H55" s="145"/>
      <c r="I55" s="145"/>
      <c r="J55" s="145"/>
    </row>
    <row r="56" spans="1:10" s="97" customFormat="1" ht="10.5">
      <c r="A56" s="106"/>
      <c r="B56" s="93"/>
      <c r="C56" s="92"/>
      <c r="D56" s="92"/>
      <c r="E56" s="95"/>
      <c r="F56" s="95"/>
      <c r="G56" s="94"/>
      <c r="H56" s="145"/>
      <c r="I56" s="145"/>
      <c r="J56" s="145"/>
    </row>
    <row r="57" spans="1:10" s="97" customFormat="1" ht="10.5">
      <c r="A57" s="106"/>
      <c r="B57" s="93"/>
      <c r="C57" s="92"/>
      <c r="D57" s="92"/>
      <c r="E57" s="95"/>
      <c r="F57" s="95"/>
      <c r="G57" s="94"/>
      <c r="H57" s="145"/>
      <c r="I57" s="145"/>
      <c r="J57" s="145"/>
    </row>
    <row r="58" spans="1:10" s="97" customFormat="1" ht="10.5">
      <c r="A58" s="106"/>
      <c r="B58" s="93"/>
      <c r="C58" s="92"/>
      <c r="D58" s="92"/>
      <c r="E58" s="95"/>
      <c r="F58" s="95"/>
      <c r="G58" s="94"/>
      <c r="H58" s="145"/>
      <c r="I58" s="145"/>
      <c r="J58" s="145"/>
    </row>
    <row r="59" spans="1:10" s="97" customFormat="1" ht="10.5">
      <c r="A59" s="106"/>
      <c r="B59" s="93"/>
      <c r="C59" s="92"/>
      <c r="D59" s="92"/>
      <c r="E59" s="95"/>
      <c r="F59" s="95"/>
      <c r="G59" s="94"/>
      <c r="H59" s="145"/>
      <c r="I59" s="145"/>
      <c r="J59" s="145"/>
    </row>
    <row r="60" spans="1:10" s="97" customFormat="1" ht="10.5">
      <c r="A60" s="106"/>
      <c r="B60" s="93"/>
      <c r="C60" s="92"/>
      <c r="D60" s="92"/>
      <c r="E60" s="95"/>
      <c r="F60" s="95"/>
      <c r="G60" s="94"/>
      <c r="H60" s="145"/>
      <c r="I60" s="145"/>
      <c r="J60" s="145"/>
    </row>
    <row r="61" spans="1:10" s="97" customFormat="1" ht="10.5">
      <c r="A61" s="106"/>
      <c r="B61" s="93"/>
      <c r="C61" s="92"/>
      <c r="D61" s="92"/>
      <c r="E61" s="95"/>
      <c r="F61" s="95"/>
      <c r="G61" s="94"/>
      <c r="H61" s="145"/>
      <c r="I61" s="145"/>
      <c r="J61" s="145"/>
    </row>
    <row r="62" spans="1:10" s="97" customFormat="1" ht="10.5">
      <c r="A62" s="106"/>
      <c r="B62" s="93"/>
      <c r="C62" s="92"/>
      <c r="D62" s="92"/>
      <c r="E62" s="95"/>
      <c r="F62" s="95"/>
      <c r="G62" s="94"/>
      <c r="H62" s="145"/>
      <c r="I62" s="145"/>
      <c r="J62" s="145"/>
    </row>
    <row r="63" spans="1:10" s="97" customFormat="1" ht="10.5">
      <c r="A63" s="106"/>
      <c r="B63" s="93"/>
      <c r="C63" s="92"/>
      <c r="D63" s="92"/>
      <c r="E63" s="95"/>
      <c r="F63" s="95"/>
      <c r="G63" s="94"/>
      <c r="H63" s="145"/>
      <c r="I63" s="145"/>
      <c r="J63" s="145"/>
    </row>
    <row r="64" spans="1:10" s="97" customFormat="1" ht="10.5">
      <c r="A64" s="106"/>
      <c r="B64" s="93"/>
      <c r="C64" s="92"/>
      <c r="D64" s="92"/>
      <c r="E64" s="95"/>
      <c r="F64" s="95"/>
      <c r="G64" s="94"/>
      <c r="H64" s="145"/>
      <c r="I64" s="145"/>
      <c r="J64" s="145"/>
    </row>
    <row r="65" spans="1:10" s="97" customFormat="1" ht="10.5">
      <c r="A65" s="106"/>
      <c r="B65" s="93"/>
      <c r="C65" s="92"/>
      <c r="D65" s="92"/>
      <c r="E65" s="95"/>
      <c r="F65" s="95"/>
      <c r="G65" s="94"/>
      <c r="H65" s="145"/>
      <c r="I65" s="145"/>
      <c r="J65" s="145"/>
    </row>
    <row r="66" spans="1:10" s="97" customFormat="1" ht="10.5">
      <c r="A66" s="106"/>
      <c r="B66" s="93"/>
      <c r="C66" s="92"/>
      <c r="D66" s="92"/>
      <c r="E66" s="95"/>
      <c r="F66" s="95"/>
      <c r="G66" s="94"/>
      <c r="H66" s="145"/>
      <c r="I66" s="145"/>
      <c r="J66" s="145"/>
    </row>
    <row r="67" spans="1:10" s="97" customFormat="1" ht="10.5">
      <c r="A67" s="106"/>
      <c r="B67" s="93"/>
      <c r="C67" s="92"/>
      <c r="D67" s="92"/>
      <c r="E67" s="95"/>
      <c r="F67" s="95"/>
      <c r="G67" s="94"/>
      <c r="H67" s="145"/>
      <c r="I67" s="145"/>
      <c r="J67" s="145"/>
    </row>
    <row r="68" spans="1:10" s="97" customFormat="1" ht="10.5">
      <c r="A68" s="106"/>
      <c r="B68" s="93"/>
      <c r="C68" s="92"/>
      <c r="D68" s="92"/>
      <c r="E68" s="95"/>
      <c r="F68" s="95"/>
      <c r="G68" s="94"/>
      <c r="H68" s="145"/>
      <c r="I68" s="145"/>
      <c r="J68" s="145"/>
    </row>
    <row r="69" spans="1:10" s="97" customFormat="1" ht="10.5">
      <c r="A69" s="106"/>
      <c r="B69" s="93"/>
      <c r="C69" s="92"/>
      <c r="D69" s="92"/>
      <c r="E69" s="95"/>
      <c r="F69" s="95"/>
      <c r="G69" s="94"/>
      <c r="H69" s="145"/>
      <c r="I69" s="145"/>
      <c r="J69" s="145"/>
    </row>
    <row r="70" spans="1:10" s="97" customFormat="1" ht="10.5">
      <c r="A70" s="106"/>
      <c r="B70" s="93"/>
      <c r="C70" s="92"/>
      <c r="D70" s="92"/>
      <c r="E70" s="95"/>
      <c r="F70" s="95"/>
      <c r="G70" s="94"/>
      <c r="H70" s="145"/>
      <c r="I70" s="145"/>
      <c r="J70" s="145"/>
    </row>
    <row r="71" spans="1:10" s="97" customFormat="1" ht="10.5">
      <c r="A71" s="106"/>
      <c r="B71" s="93"/>
      <c r="C71" s="92"/>
      <c r="D71" s="92"/>
      <c r="E71" s="95"/>
      <c r="F71" s="95"/>
      <c r="G71" s="94"/>
      <c r="H71" s="145"/>
      <c r="I71" s="145"/>
      <c r="J71" s="145"/>
    </row>
    <row r="72" spans="1:10" s="97" customFormat="1" ht="10.5">
      <c r="A72" s="106"/>
      <c r="B72" s="93"/>
      <c r="C72" s="92"/>
      <c r="D72" s="92"/>
      <c r="E72" s="95"/>
      <c r="F72" s="95"/>
      <c r="G72" s="94"/>
      <c r="H72" s="145"/>
      <c r="I72" s="145"/>
      <c r="J72" s="145"/>
    </row>
    <row r="73" spans="1:10" s="97" customFormat="1" ht="10.5">
      <c r="A73" s="106"/>
      <c r="B73" s="93"/>
      <c r="C73" s="92"/>
      <c r="D73" s="92"/>
      <c r="E73" s="95"/>
      <c r="F73" s="95"/>
      <c r="G73" s="94"/>
      <c r="H73" s="145"/>
      <c r="I73" s="145"/>
      <c r="J73" s="145"/>
    </row>
    <row r="74" spans="1:10" s="97" customFormat="1" ht="10.5">
      <c r="A74" s="106"/>
      <c r="B74" s="93"/>
      <c r="C74" s="92"/>
      <c r="D74" s="92"/>
      <c r="E74" s="95"/>
      <c r="F74" s="95"/>
      <c r="G74" s="94"/>
      <c r="H74" s="145"/>
      <c r="I74" s="145"/>
      <c r="J74" s="145"/>
    </row>
    <row r="75" spans="1:10" s="97" customFormat="1" ht="10.5">
      <c r="A75" s="106"/>
      <c r="B75" s="93"/>
      <c r="C75" s="92"/>
      <c r="D75" s="92"/>
      <c r="E75" s="95"/>
      <c r="F75" s="95"/>
      <c r="G75" s="94"/>
      <c r="H75" s="145"/>
      <c r="I75" s="145"/>
      <c r="J75" s="145"/>
    </row>
    <row r="76" spans="1:10" s="97" customFormat="1" ht="10.5">
      <c r="A76" s="106"/>
      <c r="B76" s="93"/>
      <c r="C76" s="92"/>
      <c r="D76" s="92"/>
      <c r="E76" s="95"/>
      <c r="F76" s="95"/>
      <c r="G76" s="94"/>
      <c r="H76" s="145"/>
      <c r="I76" s="145"/>
      <c r="J76" s="145"/>
    </row>
    <row r="77" spans="1:10" s="97" customFormat="1" ht="10.5">
      <c r="A77" s="106"/>
      <c r="B77" s="93"/>
      <c r="C77" s="92"/>
      <c r="D77" s="92"/>
      <c r="E77" s="95"/>
      <c r="F77" s="95"/>
      <c r="G77" s="94"/>
      <c r="H77" s="145"/>
      <c r="I77" s="145"/>
      <c r="J77" s="145"/>
    </row>
    <row r="78" spans="1:10" s="97" customFormat="1" ht="10.5">
      <c r="A78" s="106"/>
      <c r="B78" s="93"/>
      <c r="C78" s="92"/>
      <c r="D78" s="92"/>
      <c r="E78" s="95"/>
      <c r="F78" s="95"/>
      <c r="G78" s="94"/>
      <c r="H78" s="145"/>
      <c r="I78" s="145"/>
      <c r="J78" s="145"/>
    </row>
    <row r="79" spans="1:10" s="97" customFormat="1" ht="10.5">
      <c r="A79" s="106"/>
      <c r="B79" s="93"/>
      <c r="C79" s="92"/>
      <c r="D79" s="92"/>
      <c r="E79" s="95"/>
      <c r="F79" s="95"/>
      <c r="G79" s="94"/>
      <c r="H79" s="145"/>
      <c r="I79" s="145"/>
      <c r="J79" s="145"/>
    </row>
    <row r="80" spans="1:10" s="97" customFormat="1" ht="10.5">
      <c r="A80" s="106"/>
      <c r="B80" s="93"/>
      <c r="C80" s="92"/>
      <c r="D80" s="92"/>
      <c r="E80" s="95"/>
      <c r="F80" s="95"/>
      <c r="G80" s="94"/>
      <c r="H80" s="145"/>
      <c r="I80" s="145"/>
      <c r="J80" s="145"/>
    </row>
    <row r="81" spans="1:10" s="97" customFormat="1" ht="10.5">
      <c r="A81" s="106"/>
      <c r="B81" s="93"/>
      <c r="C81" s="92"/>
      <c r="D81" s="92"/>
      <c r="E81" s="95"/>
      <c r="F81" s="95"/>
      <c r="G81" s="94"/>
      <c r="H81" s="145"/>
      <c r="I81" s="145"/>
      <c r="J81" s="145"/>
    </row>
    <row r="82" spans="1:10" s="97" customFormat="1" ht="10.5">
      <c r="A82" s="106"/>
      <c r="B82" s="93"/>
      <c r="C82" s="92"/>
      <c r="D82" s="92"/>
      <c r="E82" s="95"/>
      <c r="F82" s="95"/>
      <c r="G82" s="94"/>
      <c r="H82" s="145"/>
      <c r="I82" s="145"/>
      <c r="J82" s="145"/>
    </row>
    <row r="83" spans="1:10" s="97" customFormat="1" ht="10.5">
      <c r="A83" s="106"/>
      <c r="B83" s="93"/>
      <c r="C83" s="92"/>
      <c r="D83" s="92"/>
      <c r="E83" s="95"/>
      <c r="F83" s="95"/>
      <c r="G83" s="94"/>
      <c r="H83" s="145"/>
      <c r="I83" s="145"/>
      <c r="J83" s="145"/>
    </row>
    <row r="84" spans="1:10" s="97" customFormat="1" ht="10.5">
      <c r="A84" s="106"/>
      <c r="B84" s="93"/>
      <c r="C84" s="92"/>
      <c r="D84" s="92"/>
      <c r="E84" s="95"/>
      <c r="F84" s="95"/>
      <c r="G84" s="94"/>
      <c r="H84" s="145"/>
      <c r="I84" s="145"/>
      <c r="J84" s="145"/>
    </row>
    <row r="85" spans="1:10" s="97" customFormat="1" ht="10.5">
      <c r="A85" s="106"/>
      <c r="B85" s="93"/>
      <c r="C85" s="92"/>
      <c r="D85" s="92"/>
      <c r="E85" s="95"/>
      <c r="F85" s="95"/>
      <c r="G85" s="94"/>
      <c r="H85" s="145"/>
      <c r="I85" s="145"/>
      <c r="J85" s="145"/>
    </row>
    <row r="86" spans="1:10" s="97" customFormat="1" ht="10.5">
      <c r="A86" s="106"/>
      <c r="B86" s="93"/>
      <c r="C86" s="92"/>
      <c r="D86" s="92"/>
      <c r="E86" s="95"/>
      <c r="F86" s="95"/>
      <c r="G86" s="94"/>
      <c r="H86" s="145"/>
      <c r="I86" s="145"/>
      <c r="J86" s="145"/>
    </row>
    <row r="87" spans="1:10" s="97" customFormat="1" ht="10.5">
      <c r="A87" s="106"/>
      <c r="B87" s="93"/>
      <c r="C87" s="92"/>
      <c r="D87" s="92"/>
      <c r="E87" s="95"/>
      <c r="F87" s="95"/>
      <c r="G87" s="94"/>
      <c r="H87" s="145"/>
      <c r="I87" s="145"/>
      <c r="J87" s="145"/>
    </row>
    <row r="88" spans="1:10" s="97" customFormat="1" ht="10.5">
      <c r="A88" s="106"/>
      <c r="B88" s="93"/>
      <c r="C88" s="92"/>
      <c r="D88" s="92"/>
      <c r="E88" s="95"/>
      <c r="F88" s="95"/>
      <c r="G88" s="94"/>
      <c r="H88" s="145"/>
      <c r="I88" s="145"/>
      <c r="J88" s="145"/>
    </row>
    <row r="89" spans="1:10" s="97" customFormat="1" ht="10.5">
      <c r="A89" s="106"/>
      <c r="B89" s="93"/>
      <c r="C89" s="92"/>
      <c r="D89" s="92"/>
      <c r="E89" s="95"/>
      <c r="F89" s="95"/>
      <c r="G89" s="94"/>
      <c r="H89" s="145"/>
      <c r="I89" s="145"/>
      <c r="J89" s="145"/>
    </row>
    <row r="90" spans="1:10" s="97" customFormat="1" ht="10.5">
      <c r="A90" s="106"/>
      <c r="B90" s="93"/>
      <c r="C90" s="92"/>
      <c r="D90" s="92"/>
      <c r="E90" s="95"/>
      <c r="F90" s="95"/>
      <c r="G90" s="94"/>
      <c r="H90" s="145"/>
      <c r="I90" s="145"/>
      <c r="J90" s="145"/>
    </row>
    <row r="91" spans="1:10" s="97" customFormat="1" ht="10.5">
      <c r="A91" s="106"/>
      <c r="B91" s="93"/>
      <c r="C91" s="92"/>
      <c r="D91" s="92"/>
      <c r="E91" s="95"/>
      <c r="F91" s="95"/>
      <c r="G91" s="94"/>
      <c r="H91" s="145"/>
      <c r="I91" s="145"/>
      <c r="J91" s="145"/>
    </row>
    <row r="92" spans="1:10" s="97" customFormat="1" ht="10.5">
      <c r="A92" s="106"/>
      <c r="B92" s="93"/>
      <c r="C92" s="92"/>
      <c r="D92" s="92"/>
      <c r="E92" s="95"/>
      <c r="F92" s="95"/>
      <c r="G92" s="94"/>
      <c r="H92" s="145"/>
      <c r="I92" s="145"/>
      <c r="J92" s="145"/>
    </row>
    <row r="93" spans="1:10" s="97" customFormat="1" ht="10.5">
      <c r="A93" s="106"/>
      <c r="B93" s="93"/>
      <c r="C93" s="92"/>
      <c r="D93" s="92"/>
      <c r="E93" s="95"/>
      <c r="F93" s="95"/>
      <c r="G93" s="94"/>
      <c r="H93" s="145"/>
      <c r="I93" s="145"/>
      <c r="J93" s="145"/>
    </row>
    <row r="94" spans="1:10" s="97" customFormat="1" ht="10.5">
      <c r="A94" s="106"/>
      <c r="B94" s="93"/>
      <c r="C94" s="92"/>
      <c r="D94" s="92"/>
      <c r="E94" s="95"/>
      <c r="F94" s="95"/>
      <c r="G94" s="94"/>
      <c r="H94" s="145"/>
      <c r="I94" s="145"/>
      <c r="J94" s="145"/>
    </row>
    <row r="95" spans="1:10" s="97" customFormat="1" ht="10.5">
      <c r="A95" s="106"/>
      <c r="B95" s="93"/>
      <c r="C95" s="92"/>
      <c r="D95" s="92"/>
      <c r="E95" s="95"/>
      <c r="F95" s="95"/>
      <c r="G95" s="94"/>
      <c r="H95" s="145"/>
      <c r="I95" s="145"/>
      <c r="J95" s="145"/>
    </row>
    <row r="96" spans="1:10" s="97" customFormat="1" ht="10.5">
      <c r="A96" s="106"/>
      <c r="B96" s="93"/>
      <c r="C96" s="92"/>
      <c r="D96" s="92"/>
      <c r="E96" s="95"/>
      <c r="F96" s="95"/>
      <c r="G96" s="94"/>
      <c r="H96" s="145"/>
      <c r="I96" s="145"/>
      <c r="J96" s="145"/>
    </row>
    <row r="97" spans="1:10" s="97" customFormat="1" ht="10.5">
      <c r="A97" s="106"/>
      <c r="B97" s="93"/>
      <c r="C97" s="92"/>
      <c r="D97" s="92"/>
      <c r="E97" s="95"/>
      <c r="F97" s="95"/>
      <c r="G97" s="94"/>
      <c r="H97" s="145"/>
      <c r="I97" s="145"/>
      <c r="J97" s="145"/>
    </row>
    <row r="98" spans="1:10" s="97" customFormat="1" ht="10.5">
      <c r="A98" s="106"/>
      <c r="B98" s="93"/>
      <c r="C98" s="92"/>
      <c r="D98" s="92"/>
      <c r="E98" s="95"/>
      <c r="F98" s="95"/>
      <c r="G98" s="94"/>
      <c r="H98" s="145"/>
      <c r="I98" s="145"/>
      <c r="J98" s="145"/>
    </row>
    <row r="99" spans="1:10" s="97" customFormat="1" ht="10.5">
      <c r="A99" s="106"/>
      <c r="B99" s="93"/>
      <c r="C99" s="92"/>
      <c r="D99" s="92"/>
      <c r="E99" s="95"/>
      <c r="F99" s="95"/>
      <c r="G99" s="94"/>
      <c r="H99" s="145"/>
      <c r="I99" s="145"/>
      <c r="J99" s="145"/>
    </row>
    <row r="100" spans="1:10" s="97" customFormat="1" ht="10.5">
      <c r="A100" s="106"/>
      <c r="B100" s="93"/>
      <c r="C100" s="92"/>
      <c r="D100" s="92"/>
      <c r="E100" s="95"/>
      <c r="F100" s="95"/>
      <c r="G100" s="94"/>
      <c r="H100" s="145"/>
      <c r="I100" s="145"/>
      <c r="J100" s="145"/>
    </row>
    <row r="101" spans="1:10" s="97" customFormat="1" ht="10.5">
      <c r="A101" s="106"/>
      <c r="B101" s="93"/>
      <c r="C101" s="92"/>
      <c r="D101" s="92"/>
      <c r="E101" s="95"/>
      <c r="F101" s="95"/>
      <c r="G101" s="94"/>
      <c r="H101" s="145"/>
      <c r="I101" s="145"/>
      <c r="J101" s="145"/>
    </row>
    <row r="102" spans="1:10" s="97" customFormat="1" ht="10.5">
      <c r="A102" s="106"/>
      <c r="B102" s="93"/>
      <c r="C102" s="92"/>
      <c r="D102" s="92"/>
      <c r="E102" s="95"/>
      <c r="F102" s="95"/>
      <c r="G102" s="94"/>
      <c r="H102" s="145"/>
      <c r="I102" s="145"/>
      <c r="J102" s="145"/>
    </row>
  </sheetData>
  <printOptions horizontalCentered="1"/>
  <pageMargins left="0.59" right="0.3149606299212598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1:HA1402"/>
  <sheetViews>
    <sheetView showGridLines="0" view="pageBreakPreview" zoomScale="120" zoomScaleNormal="120" zoomScaleSheetLayoutView="120" workbookViewId="0" topLeftCell="A1">
      <pane xSplit="5" topLeftCell="K1" activePane="topRight" state="frozen"/>
      <selection pane="topLeft" activeCell="A1" sqref="A1"/>
      <selection pane="topRight" activeCell="N6" sqref="N6"/>
    </sheetView>
  </sheetViews>
  <sheetFormatPr defaultColWidth="9.59765625" defaultRowHeight="10.5"/>
  <cols>
    <col min="1" max="1" width="2.796875" style="4" customWidth="1"/>
    <col min="2" max="2" width="11.3984375" style="5" customWidth="1"/>
    <col min="3" max="3" width="5.3984375" style="4" customWidth="1"/>
    <col min="4" max="4" width="3" style="4" customWidth="1"/>
    <col min="5" max="5" width="10" style="108" customWidth="1"/>
    <col min="6" max="6" width="11.19921875" style="48" customWidth="1"/>
    <col min="7" max="7" width="10.3984375" style="18" customWidth="1"/>
    <col min="8" max="9" width="10.19921875" style="54" customWidth="1"/>
    <col min="10" max="10" width="10.3984375" style="48" customWidth="1"/>
    <col min="11" max="11" width="10.19921875" style="48" customWidth="1"/>
    <col min="12" max="13" width="9.3984375" style="7" customWidth="1"/>
    <col min="14" max="14" width="9.796875" style="7" bestFit="1" customWidth="1"/>
    <col min="15" max="16" width="11.19921875" style="7" customWidth="1"/>
    <col min="17" max="19" width="9.3984375" style="7" customWidth="1"/>
    <col min="20" max="45" width="9.3984375" style="34" customWidth="1"/>
    <col min="46" max="16384" width="9.3984375" style="35" customWidth="1"/>
  </cols>
  <sheetData>
    <row r="1" spans="2:19" s="23" customFormat="1" ht="11.25" thickBot="1">
      <c r="B1" s="170"/>
      <c r="C1" s="170"/>
      <c r="D1" s="170"/>
      <c r="E1" s="172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45" s="10" customFormat="1" ht="10.5">
      <c r="A2" s="69"/>
      <c r="C2" s="173"/>
      <c r="D2" s="70"/>
      <c r="E2" s="111" t="s">
        <v>0</v>
      </c>
      <c r="F2" s="224" t="s">
        <v>44</v>
      </c>
      <c r="G2" s="73" t="s">
        <v>176</v>
      </c>
      <c r="H2" s="73" t="s">
        <v>178</v>
      </c>
      <c r="I2" s="123" t="s">
        <v>66</v>
      </c>
      <c r="J2" s="73" t="s">
        <v>194</v>
      </c>
      <c r="K2" s="73" t="s">
        <v>204</v>
      </c>
      <c r="L2" s="73" t="s">
        <v>67</v>
      </c>
      <c r="M2" s="73" t="s">
        <v>64</v>
      </c>
      <c r="N2" s="73" t="s">
        <v>242</v>
      </c>
      <c r="O2" s="73" t="s">
        <v>252</v>
      </c>
      <c r="P2" s="73" t="s">
        <v>72</v>
      </c>
      <c r="Q2" s="123" t="s">
        <v>286</v>
      </c>
      <c r="R2" s="73" t="s">
        <v>91</v>
      </c>
      <c r="S2" s="123" t="s">
        <v>60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s="20" customFormat="1" ht="10.5">
      <c r="A3" s="47"/>
      <c r="B3" s="36" t="s">
        <v>173</v>
      </c>
      <c r="C3" s="54"/>
      <c r="D3" s="18"/>
      <c r="E3" s="111"/>
      <c r="F3" s="78" t="s">
        <v>174</v>
      </c>
      <c r="G3" s="78" t="s">
        <v>175</v>
      </c>
      <c r="H3" s="78" t="s">
        <v>179</v>
      </c>
      <c r="I3" s="80" t="s">
        <v>221</v>
      </c>
      <c r="J3" s="78" t="s">
        <v>196</v>
      </c>
      <c r="K3" s="78" t="s">
        <v>205</v>
      </c>
      <c r="L3" s="78" t="s">
        <v>226</v>
      </c>
      <c r="M3" s="78" t="s">
        <v>230</v>
      </c>
      <c r="N3" s="78" t="s">
        <v>243</v>
      </c>
      <c r="O3" s="78" t="s">
        <v>253</v>
      </c>
      <c r="P3" s="78" t="s">
        <v>256</v>
      </c>
      <c r="Q3" s="80" t="s">
        <v>291</v>
      </c>
      <c r="R3" s="78" t="s">
        <v>319</v>
      </c>
      <c r="S3" s="80" t="s">
        <v>292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s="23" customFormat="1" ht="11.25" thickBot="1">
      <c r="A4" s="40"/>
      <c r="B4" s="41" t="s">
        <v>125</v>
      </c>
      <c r="C4" s="170"/>
      <c r="D4" s="43"/>
      <c r="E4" s="112"/>
      <c r="F4" s="83" t="s">
        <v>94</v>
      </c>
      <c r="G4" s="161" t="s">
        <v>177</v>
      </c>
      <c r="H4" s="83" t="s">
        <v>180</v>
      </c>
      <c r="I4" s="125" t="s">
        <v>18</v>
      </c>
      <c r="J4" s="161" t="s">
        <v>195</v>
      </c>
      <c r="K4" s="83" t="s">
        <v>206</v>
      </c>
      <c r="L4" s="83" t="s">
        <v>39</v>
      </c>
      <c r="M4" s="83" t="s">
        <v>84</v>
      </c>
      <c r="N4" s="83" t="s">
        <v>42</v>
      </c>
      <c r="O4" s="83" t="s">
        <v>39</v>
      </c>
      <c r="P4" s="83" t="s">
        <v>39</v>
      </c>
      <c r="Q4" s="125" t="s">
        <v>287</v>
      </c>
      <c r="R4" s="83" t="s">
        <v>39</v>
      </c>
      <c r="S4" s="125" t="s">
        <v>93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33" s="26" customFormat="1" ht="10.5">
      <c r="A5" s="45">
        <v>1</v>
      </c>
      <c r="B5" s="25" t="s">
        <v>117</v>
      </c>
      <c r="C5" s="87" t="s">
        <v>101</v>
      </c>
      <c r="D5" s="87" t="s">
        <v>123</v>
      </c>
      <c r="E5" s="89">
        <f aca="true" t="shared" si="0" ref="E5:E40">MIN(F5:S5)</f>
        <v>0.0008548032407407407</v>
      </c>
      <c r="F5" s="87">
        <v>0.000926712962962963</v>
      </c>
      <c r="G5" s="87"/>
      <c r="H5" s="87"/>
      <c r="I5" s="278">
        <v>0.0008864699074074074</v>
      </c>
      <c r="J5" s="116"/>
      <c r="K5" s="87">
        <v>0.0009022569444444444</v>
      </c>
      <c r="L5" s="87"/>
      <c r="M5" s="87">
        <v>0.0009198611111111112</v>
      </c>
      <c r="N5" s="87"/>
      <c r="O5" s="87"/>
      <c r="P5" s="87">
        <v>0.000907824074074074</v>
      </c>
      <c r="Q5" s="192">
        <v>0.0008548032407407407</v>
      </c>
      <c r="R5" s="87">
        <v>0.0009639814814814815</v>
      </c>
      <c r="S5" s="87">
        <v>0.0009016782407407408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s="26" customFormat="1" ht="10.5">
      <c r="A6" s="45">
        <v>2</v>
      </c>
      <c r="B6" s="25" t="s">
        <v>104</v>
      </c>
      <c r="C6" s="24" t="s">
        <v>101</v>
      </c>
      <c r="D6" s="24" t="s">
        <v>2</v>
      </c>
      <c r="E6" s="89">
        <f t="shared" si="0"/>
        <v>0.0009415046296296297</v>
      </c>
      <c r="F6" s="192">
        <v>0.000942650462962963</v>
      </c>
      <c r="G6" s="87"/>
      <c r="H6" s="87"/>
      <c r="I6" s="87"/>
      <c r="J6" s="87"/>
      <c r="K6" s="87"/>
      <c r="L6" s="87">
        <v>0.0009733796296296296</v>
      </c>
      <c r="M6" s="87">
        <v>0.0009706597222222223</v>
      </c>
      <c r="N6" s="192">
        <v>0.0009415046296296297</v>
      </c>
      <c r="O6" s="87"/>
      <c r="P6" s="87">
        <v>0.0009618634259259259</v>
      </c>
      <c r="Q6" s="87">
        <v>0.0009488657407407407</v>
      </c>
      <c r="R6" s="87">
        <v>0.0009643171296296296</v>
      </c>
      <c r="S6" s="87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</row>
    <row r="7" spans="1:33" s="26" customFormat="1" ht="10.5">
      <c r="A7" s="45">
        <v>3</v>
      </c>
      <c r="B7" s="88" t="s">
        <v>77</v>
      </c>
      <c r="C7" s="87" t="s">
        <v>101</v>
      </c>
      <c r="D7" s="116" t="s">
        <v>2</v>
      </c>
      <c r="E7" s="89">
        <f t="shared" si="0"/>
        <v>0.0009595138888888888</v>
      </c>
      <c r="F7" s="87">
        <v>0.000967210648148148</v>
      </c>
      <c r="G7" s="87">
        <v>0.0010049074074074075</v>
      </c>
      <c r="H7" s="87"/>
      <c r="I7" s="87"/>
      <c r="J7" s="87"/>
      <c r="K7" s="87">
        <v>0.0009976620370370371</v>
      </c>
      <c r="L7" s="87">
        <v>0.000970625</v>
      </c>
      <c r="M7" s="87">
        <v>0.0009606018518518518</v>
      </c>
      <c r="N7" s="87">
        <v>0.003272870370370371</v>
      </c>
      <c r="O7" s="87">
        <v>0.0009595138888888888</v>
      </c>
      <c r="P7" s="87"/>
      <c r="Q7" s="87"/>
      <c r="R7" s="87">
        <v>0.0009715509259259259</v>
      </c>
      <c r="S7" s="87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</row>
    <row r="8" spans="1:33" s="26" customFormat="1" ht="10.5">
      <c r="A8" s="45">
        <v>4</v>
      </c>
      <c r="B8" s="264" t="s">
        <v>112</v>
      </c>
      <c r="C8" s="265" t="s">
        <v>1</v>
      </c>
      <c r="D8" s="116" t="s">
        <v>120</v>
      </c>
      <c r="E8" s="89">
        <f t="shared" si="0"/>
        <v>0.0009618171296296296</v>
      </c>
      <c r="F8" s="87"/>
      <c r="G8" s="87">
        <v>0.0010285879629629631</v>
      </c>
      <c r="H8" s="87"/>
      <c r="I8" s="87"/>
      <c r="J8" s="87"/>
      <c r="K8" s="87"/>
      <c r="L8" s="87">
        <v>0.0009717361111111112</v>
      </c>
      <c r="M8" s="87"/>
      <c r="N8" s="87">
        <v>0.0009663425925925925</v>
      </c>
      <c r="O8" s="87">
        <v>0.0009618171296296296</v>
      </c>
      <c r="P8" s="87">
        <v>0.000999710648148148</v>
      </c>
      <c r="Q8" s="87"/>
      <c r="R8" s="87">
        <v>0.000985914351851852</v>
      </c>
      <c r="S8" s="87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</row>
    <row r="9" spans="1:33" s="26" customFormat="1" ht="10.5">
      <c r="A9" s="45">
        <v>5</v>
      </c>
      <c r="B9" s="88" t="s">
        <v>132</v>
      </c>
      <c r="C9" s="91" t="s">
        <v>7</v>
      </c>
      <c r="D9" s="87" t="s">
        <v>2</v>
      </c>
      <c r="E9" s="89">
        <f t="shared" si="0"/>
        <v>0.0009645601851851852</v>
      </c>
      <c r="F9" s="87"/>
      <c r="G9" s="87">
        <v>0.0010214236111111112</v>
      </c>
      <c r="H9" s="87"/>
      <c r="I9" s="87"/>
      <c r="J9" s="87"/>
      <c r="K9" s="87">
        <v>0.0010117824074074074</v>
      </c>
      <c r="L9" s="87">
        <v>0.0009901041666666667</v>
      </c>
      <c r="M9" s="87">
        <v>0.0009917708333333334</v>
      </c>
      <c r="N9" s="87">
        <v>0.0009645601851851852</v>
      </c>
      <c r="O9" s="87">
        <v>0.0009657291666666667</v>
      </c>
      <c r="P9" s="87">
        <v>0.0009730902777777779</v>
      </c>
      <c r="Q9" s="87"/>
      <c r="R9" s="87">
        <v>0.000997835648148148</v>
      </c>
      <c r="S9" s="87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</row>
    <row r="10" spans="1:33" s="26" customFormat="1" ht="10.5">
      <c r="A10" s="45">
        <v>6</v>
      </c>
      <c r="B10" s="88" t="s">
        <v>105</v>
      </c>
      <c r="C10" s="91" t="s">
        <v>101</v>
      </c>
      <c r="D10" s="24" t="s">
        <v>2</v>
      </c>
      <c r="E10" s="89">
        <f t="shared" si="0"/>
        <v>0.0009683912037037036</v>
      </c>
      <c r="F10" s="87">
        <v>0.000983287037037037</v>
      </c>
      <c r="G10" s="87"/>
      <c r="H10" s="87"/>
      <c r="I10" s="87"/>
      <c r="J10" s="87"/>
      <c r="K10" s="87">
        <v>0.0010079398148148148</v>
      </c>
      <c r="L10" s="87">
        <v>0.0009744444444444444</v>
      </c>
      <c r="M10" s="87">
        <v>0.0010085532407407406</v>
      </c>
      <c r="N10" s="87">
        <v>0.000973900462962963</v>
      </c>
      <c r="O10" s="87">
        <v>0.0009683912037037036</v>
      </c>
      <c r="P10" s="87">
        <v>0.0010033796296296297</v>
      </c>
      <c r="Q10" s="87"/>
      <c r="R10" s="87">
        <v>0.0009723263888888889</v>
      </c>
      <c r="S10" s="87">
        <v>0.001038287037037037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</row>
    <row r="11" spans="1:33" s="26" customFormat="1" ht="10.5">
      <c r="A11" s="45">
        <v>7</v>
      </c>
      <c r="B11" s="25" t="s">
        <v>90</v>
      </c>
      <c r="C11" s="24" t="s">
        <v>1</v>
      </c>
      <c r="D11" s="24" t="s">
        <v>2</v>
      </c>
      <c r="E11" s="89">
        <f t="shared" si="0"/>
        <v>0.0009729976851851853</v>
      </c>
      <c r="F11" s="87"/>
      <c r="G11" s="87">
        <v>0.0010471527777777777</v>
      </c>
      <c r="H11" s="87"/>
      <c r="I11" s="87"/>
      <c r="J11" s="87"/>
      <c r="K11" s="87"/>
      <c r="L11" s="87">
        <v>0.0009997222222222222</v>
      </c>
      <c r="M11" s="87"/>
      <c r="N11" s="87">
        <v>0.000998113425925926</v>
      </c>
      <c r="O11" s="87"/>
      <c r="P11" s="87">
        <v>0.0009729976851851853</v>
      </c>
      <c r="Q11" s="87"/>
      <c r="R11" s="87">
        <v>0.001026388888888889</v>
      </c>
      <c r="S11" s="87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3" s="26" customFormat="1" ht="10.5">
      <c r="A12" s="45">
        <v>8</v>
      </c>
      <c r="B12" s="88" t="s">
        <v>131</v>
      </c>
      <c r="C12" s="87" t="s">
        <v>7</v>
      </c>
      <c r="D12" s="87" t="s">
        <v>2</v>
      </c>
      <c r="E12" s="89">
        <f t="shared" si="0"/>
        <v>0.000981377314814815</v>
      </c>
      <c r="F12" s="87"/>
      <c r="G12" s="87">
        <v>0.001022199074074074</v>
      </c>
      <c r="H12" s="87"/>
      <c r="I12" s="87"/>
      <c r="J12" s="87"/>
      <c r="K12" s="87"/>
      <c r="L12" s="87">
        <v>0.0010022453703703704</v>
      </c>
      <c r="M12" s="87"/>
      <c r="N12" s="87">
        <v>0.000981377314814815</v>
      </c>
      <c r="O12" s="87" t="s">
        <v>273</v>
      </c>
      <c r="P12" s="87">
        <v>0.0010047453703703703</v>
      </c>
      <c r="Q12" s="87"/>
      <c r="R12" s="87">
        <v>0.0009895254629629629</v>
      </c>
      <c r="S12" s="87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</row>
    <row r="13" spans="1:33" s="26" customFormat="1" ht="10.5">
      <c r="A13" s="45">
        <v>9</v>
      </c>
      <c r="B13" s="88" t="s">
        <v>81</v>
      </c>
      <c r="C13" s="91" t="s">
        <v>101</v>
      </c>
      <c r="D13" s="24" t="s">
        <v>123</v>
      </c>
      <c r="E13" s="89">
        <f t="shared" si="0"/>
        <v>0.0009825231481481482</v>
      </c>
      <c r="F13" s="87"/>
      <c r="G13" s="87"/>
      <c r="H13" s="87"/>
      <c r="I13" s="87"/>
      <c r="J13" s="87">
        <v>0.001066087962962963</v>
      </c>
      <c r="K13" s="87"/>
      <c r="L13" s="87">
        <v>0.0010232638888888889</v>
      </c>
      <c r="M13" s="87">
        <v>0.0009825231481481482</v>
      </c>
      <c r="N13" s="87"/>
      <c r="O13" s="87"/>
      <c r="P13" s="87">
        <v>0.001010474537037037</v>
      </c>
      <c r="Q13" s="87"/>
      <c r="R13" s="87">
        <v>0.0009932986111111112</v>
      </c>
      <c r="S13" s="87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</row>
    <row r="14" spans="1:33" s="26" customFormat="1" ht="10.5">
      <c r="A14" s="45">
        <v>10</v>
      </c>
      <c r="B14" s="88" t="s">
        <v>103</v>
      </c>
      <c r="C14" s="87" t="s">
        <v>219</v>
      </c>
      <c r="D14" s="87" t="s">
        <v>121</v>
      </c>
      <c r="E14" s="89">
        <f t="shared" si="0"/>
        <v>0.0009877546296296294</v>
      </c>
      <c r="F14" s="87"/>
      <c r="G14" s="87"/>
      <c r="H14" s="87"/>
      <c r="I14" s="87"/>
      <c r="J14" s="87"/>
      <c r="K14" s="87"/>
      <c r="L14" s="87"/>
      <c r="M14" s="87">
        <v>0.001014872685185185</v>
      </c>
      <c r="N14" s="87"/>
      <c r="O14" s="87"/>
      <c r="P14" s="87">
        <v>0.001051400462962963</v>
      </c>
      <c r="Q14" s="87"/>
      <c r="R14" s="87">
        <v>0.0009877546296296294</v>
      </c>
      <c r="S14" s="87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</row>
    <row r="15" spans="1:33" s="26" customFormat="1" ht="10.5">
      <c r="A15" s="45">
        <v>11</v>
      </c>
      <c r="B15" s="25" t="s">
        <v>142</v>
      </c>
      <c r="C15" s="91" t="s">
        <v>1</v>
      </c>
      <c r="D15" s="87" t="s">
        <v>120</v>
      </c>
      <c r="E15" s="89">
        <f t="shared" si="0"/>
        <v>0.0009884375</v>
      </c>
      <c r="F15" s="87"/>
      <c r="G15" s="87">
        <v>0.0010222106481481482</v>
      </c>
      <c r="H15" s="87"/>
      <c r="I15" s="87"/>
      <c r="J15" s="87"/>
      <c r="K15" s="87"/>
      <c r="L15" s="87">
        <v>0.0010549537037037038</v>
      </c>
      <c r="M15" s="87">
        <v>0.0010115162037037037</v>
      </c>
      <c r="N15" s="87"/>
      <c r="O15" s="87"/>
      <c r="P15" s="87">
        <v>0.001013912037037037</v>
      </c>
      <c r="Q15" s="87"/>
      <c r="R15" s="87">
        <v>0.0009884375</v>
      </c>
      <c r="S15" s="87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</row>
    <row r="16" spans="1:33" s="26" customFormat="1" ht="10.5">
      <c r="A16" s="45">
        <v>12</v>
      </c>
      <c r="B16" s="88" t="s">
        <v>108</v>
      </c>
      <c r="C16" s="87" t="s">
        <v>101</v>
      </c>
      <c r="D16" s="87" t="s">
        <v>121</v>
      </c>
      <c r="E16" s="89">
        <f t="shared" si="0"/>
        <v>0.0009885648148148147</v>
      </c>
      <c r="F16" s="87"/>
      <c r="G16" s="87"/>
      <c r="H16" s="87">
        <v>0.0010575347222222223</v>
      </c>
      <c r="I16" s="87"/>
      <c r="J16" s="87"/>
      <c r="K16" s="87">
        <v>0.0010765393518518517</v>
      </c>
      <c r="L16" s="87"/>
      <c r="M16" s="87">
        <v>0.0010984490740740742</v>
      </c>
      <c r="N16" s="87"/>
      <c r="O16" s="87"/>
      <c r="P16" s="87">
        <v>0.0011302430555555556</v>
      </c>
      <c r="Q16" s="87"/>
      <c r="R16" s="87">
        <v>0.0009885648148148147</v>
      </c>
      <c r="S16" s="87">
        <v>0.0010116203703703704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</row>
    <row r="17" spans="1:33" s="26" customFormat="1" ht="10.5">
      <c r="A17" s="45">
        <v>13</v>
      </c>
      <c r="B17" s="25" t="s">
        <v>92</v>
      </c>
      <c r="C17" s="24" t="s">
        <v>1</v>
      </c>
      <c r="D17" s="24" t="s">
        <v>2</v>
      </c>
      <c r="E17" s="89">
        <f t="shared" si="0"/>
        <v>0.0009983101851851852</v>
      </c>
      <c r="F17" s="87"/>
      <c r="G17" s="87"/>
      <c r="H17" s="87"/>
      <c r="I17" s="87"/>
      <c r="J17" s="87"/>
      <c r="K17" s="87"/>
      <c r="L17" s="87">
        <v>0.0009983101851851852</v>
      </c>
      <c r="M17" s="87"/>
      <c r="N17" s="87">
        <v>0.0010365856481481482</v>
      </c>
      <c r="O17" s="87"/>
      <c r="P17" s="87"/>
      <c r="Q17" s="87"/>
      <c r="R17" s="87">
        <v>0.0010457175925925927</v>
      </c>
      <c r="S17" s="87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</row>
    <row r="18" spans="1:33" s="26" customFormat="1" ht="10.5">
      <c r="A18" s="45">
        <v>14</v>
      </c>
      <c r="B18" s="25" t="s">
        <v>111</v>
      </c>
      <c r="C18" s="24" t="s">
        <v>101</v>
      </c>
      <c r="D18" s="87" t="s">
        <v>121</v>
      </c>
      <c r="E18" s="89">
        <f t="shared" si="0"/>
        <v>0.001005358796296296</v>
      </c>
      <c r="F18" s="87">
        <v>0.001115763888888889</v>
      </c>
      <c r="G18" s="87"/>
      <c r="H18" s="87">
        <v>0.001126122685185185</v>
      </c>
      <c r="I18" s="87"/>
      <c r="J18" s="87"/>
      <c r="K18" s="87">
        <v>0.0011106828703703704</v>
      </c>
      <c r="L18" s="87"/>
      <c r="M18" s="87">
        <v>0.0010683912037037036</v>
      </c>
      <c r="N18" s="87"/>
      <c r="O18" s="87"/>
      <c r="P18" s="87">
        <v>0.0010910995370370371</v>
      </c>
      <c r="Q18" s="87"/>
      <c r="R18" s="87">
        <v>0.001005358796296296</v>
      </c>
      <c r="S18" s="87">
        <v>0.001040914351851852</v>
      </c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</row>
    <row r="19" spans="1:33" s="26" customFormat="1" ht="10.5">
      <c r="A19" s="45">
        <v>15</v>
      </c>
      <c r="B19" s="25" t="s">
        <v>106</v>
      </c>
      <c r="C19" s="24" t="s">
        <v>86</v>
      </c>
      <c r="D19" s="87" t="s">
        <v>2</v>
      </c>
      <c r="E19" s="89">
        <f t="shared" si="0"/>
        <v>0.0010185300925925926</v>
      </c>
      <c r="F19" s="87"/>
      <c r="G19" s="87"/>
      <c r="H19" s="87"/>
      <c r="I19" s="87"/>
      <c r="J19" s="87"/>
      <c r="K19" s="87"/>
      <c r="L19" s="87">
        <v>0.0010454398148148148</v>
      </c>
      <c r="M19" s="87"/>
      <c r="N19" s="87"/>
      <c r="O19" s="87">
        <v>0.0010185300925925926</v>
      </c>
      <c r="P19" s="87"/>
      <c r="Q19" s="87"/>
      <c r="R19" s="87">
        <v>0.001039363425925926</v>
      </c>
      <c r="S19" s="87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</row>
    <row r="20" spans="1:33" s="26" customFormat="1" ht="10.5">
      <c r="A20" s="45">
        <v>16</v>
      </c>
      <c r="B20" s="88" t="s">
        <v>274</v>
      </c>
      <c r="C20" s="87" t="s">
        <v>101</v>
      </c>
      <c r="D20" s="24" t="s">
        <v>119</v>
      </c>
      <c r="E20" s="89">
        <f t="shared" si="0"/>
        <v>0.001027650462962963</v>
      </c>
      <c r="F20" s="87"/>
      <c r="G20" s="87"/>
      <c r="H20" s="87"/>
      <c r="I20" s="87"/>
      <c r="J20" s="87"/>
      <c r="K20" s="87"/>
      <c r="L20" s="87"/>
      <c r="M20" s="87"/>
      <c r="N20" s="87"/>
      <c r="O20" s="87">
        <v>0.0011142013888888887</v>
      </c>
      <c r="P20" s="87"/>
      <c r="Q20" s="87"/>
      <c r="R20" s="87">
        <v>0.001027650462962963</v>
      </c>
      <c r="S20" s="87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</row>
    <row r="21" spans="1:33" s="26" customFormat="1" ht="10.5">
      <c r="A21" s="45">
        <v>17</v>
      </c>
      <c r="B21" s="25" t="s">
        <v>89</v>
      </c>
      <c r="C21" s="24" t="s">
        <v>1</v>
      </c>
      <c r="D21" s="87" t="s">
        <v>2</v>
      </c>
      <c r="E21" s="89">
        <f t="shared" si="0"/>
        <v>0.0010279398148148146</v>
      </c>
      <c r="F21" s="87"/>
      <c r="G21" s="87">
        <v>0.0011131944444444444</v>
      </c>
      <c r="H21" s="87"/>
      <c r="I21" s="87"/>
      <c r="J21" s="87"/>
      <c r="K21" s="87"/>
      <c r="L21" s="87">
        <v>0.0010514351851851852</v>
      </c>
      <c r="M21" s="87"/>
      <c r="N21" s="87">
        <v>0.0010544675925925925</v>
      </c>
      <c r="O21" s="87"/>
      <c r="P21" s="87"/>
      <c r="Q21" s="87"/>
      <c r="R21" s="87">
        <v>0.0010279398148148146</v>
      </c>
      <c r="S21" s="87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</row>
    <row r="22" spans="1:33" s="26" customFormat="1" ht="10.5">
      <c r="A22" s="45">
        <v>18</v>
      </c>
      <c r="B22" s="25" t="s">
        <v>135</v>
      </c>
      <c r="C22" s="24" t="s">
        <v>7</v>
      </c>
      <c r="D22" s="87" t="s">
        <v>2</v>
      </c>
      <c r="E22" s="89">
        <f t="shared" si="0"/>
        <v>0.0010559259259259259</v>
      </c>
      <c r="F22" s="87"/>
      <c r="G22" s="87"/>
      <c r="H22" s="87"/>
      <c r="I22" s="87"/>
      <c r="J22" s="87"/>
      <c r="K22" s="87"/>
      <c r="L22" s="87">
        <v>0.001109826388888889</v>
      </c>
      <c r="M22" s="87"/>
      <c r="N22" s="87">
        <v>0.0010583449074074074</v>
      </c>
      <c r="O22" s="87"/>
      <c r="P22" s="87"/>
      <c r="Q22" s="87"/>
      <c r="R22" s="87">
        <v>0.0010559259259259259</v>
      </c>
      <c r="S22" s="87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</row>
    <row r="23" spans="1:33" s="26" customFormat="1" ht="10.5">
      <c r="A23" s="45">
        <v>19</v>
      </c>
      <c r="B23" s="88" t="s">
        <v>107</v>
      </c>
      <c r="C23" s="87" t="s">
        <v>86</v>
      </c>
      <c r="D23" s="87" t="s">
        <v>121</v>
      </c>
      <c r="E23" s="89">
        <f t="shared" si="0"/>
        <v>0.001058252314814815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>
        <v>0.001058252314814815</v>
      </c>
      <c r="S23" s="87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</row>
    <row r="24" spans="1:33" s="26" customFormat="1" ht="10.5">
      <c r="A24" s="45">
        <v>20</v>
      </c>
      <c r="B24" s="88" t="s">
        <v>143</v>
      </c>
      <c r="C24" s="87" t="s">
        <v>1</v>
      </c>
      <c r="D24" s="24" t="s">
        <v>122</v>
      </c>
      <c r="E24" s="89">
        <f t="shared" si="0"/>
        <v>0.0010793055555555556</v>
      </c>
      <c r="F24" s="87"/>
      <c r="G24" s="87"/>
      <c r="H24" s="87"/>
      <c r="I24" s="87"/>
      <c r="J24" s="87"/>
      <c r="K24" s="87">
        <v>0.0010793055555555556</v>
      </c>
      <c r="L24" s="87"/>
      <c r="M24" s="87"/>
      <c r="N24" s="87"/>
      <c r="O24" s="87"/>
      <c r="P24" s="87" t="s">
        <v>283</v>
      </c>
      <c r="Q24" s="87"/>
      <c r="R24" s="87">
        <v>0.0011062037037037036</v>
      </c>
      <c r="S24" s="87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</row>
    <row r="25" spans="1:33" s="26" customFormat="1" ht="10.5">
      <c r="A25" s="45">
        <v>21</v>
      </c>
      <c r="B25" s="25" t="s">
        <v>229</v>
      </c>
      <c r="C25" s="24" t="s">
        <v>86</v>
      </c>
      <c r="D25" s="24" t="s">
        <v>123</v>
      </c>
      <c r="E25" s="89">
        <f t="shared" si="0"/>
        <v>0.0010879745370370368</v>
      </c>
      <c r="F25" s="87"/>
      <c r="G25" s="87"/>
      <c r="H25" s="87"/>
      <c r="I25" s="87"/>
      <c r="J25" s="87"/>
      <c r="K25" s="87"/>
      <c r="L25" s="87">
        <v>0.0011001041666666665</v>
      </c>
      <c r="M25" s="87"/>
      <c r="N25" s="87"/>
      <c r="O25" s="87">
        <v>0.0010972337962962965</v>
      </c>
      <c r="P25" s="87"/>
      <c r="Q25" s="87"/>
      <c r="R25" s="87">
        <v>0.0010879745370370368</v>
      </c>
      <c r="S25" s="87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</row>
    <row r="26" spans="1:33" s="26" customFormat="1" ht="10.5">
      <c r="A26" s="45">
        <v>22</v>
      </c>
      <c r="B26" s="25" t="s">
        <v>264</v>
      </c>
      <c r="C26" s="24" t="s">
        <v>1</v>
      </c>
      <c r="D26" s="24" t="s">
        <v>2</v>
      </c>
      <c r="E26" s="89">
        <f t="shared" si="0"/>
        <v>0.0011072685185185185</v>
      </c>
      <c r="F26" s="87"/>
      <c r="G26" s="87"/>
      <c r="H26" s="87"/>
      <c r="I26" s="87"/>
      <c r="J26" s="87"/>
      <c r="K26" s="87"/>
      <c r="L26" s="87"/>
      <c r="M26" s="87"/>
      <c r="N26" s="87">
        <v>0.0011072685185185185</v>
      </c>
      <c r="O26" s="87"/>
      <c r="P26" s="87"/>
      <c r="Q26" s="87"/>
      <c r="R26" s="87"/>
      <c r="S26" s="87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</row>
    <row r="27" spans="1:33" s="26" customFormat="1" ht="10.5">
      <c r="A27" s="45">
        <v>23</v>
      </c>
      <c r="B27" s="188" t="s">
        <v>152</v>
      </c>
      <c r="C27" s="129" t="s">
        <v>1</v>
      </c>
      <c r="D27" s="87" t="s">
        <v>120</v>
      </c>
      <c r="E27" s="89">
        <f t="shared" si="0"/>
        <v>0.0011223263888888889</v>
      </c>
      <c r="F27" s="87"/>
      <c r="G27" s="87"/>
      <c r="H27" s="87"/>
      <c r="I27" s="87"/>
      <c r="J27" s="192"/>
      <c r="K27" s="87"/>
      <c r="L27" s="87">
        <v>0.0012153703703703703</v>
      </c>
      <c r="M27" s="87"/>
      <c r="N27" s="87">
        <v>0.0011223263888888889</v>
      </c>
      <c r="O27" s="87"/>
      <c r="P27" s="87"/>
      <c r="Q27" s="87"/>
      <c r="R27" s="87"/>
      <c r="S27" s="87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</row>
    <row r="28" spans="1:33" s="26" customFormat="1" ht="10.5">
      <c r="A28" s="45">
        <v>24</v>
      </c>
      <c r="B28" s="279" t="s">
        <v>267</v>
      </c>
      <c r="C28" s="24" t="s">
        <v>219</v>
      </c>
      <c r="D28" s="24" t="s">
        <v>2</v>
      </c>
      <c r="E28" s="89">
        <f t="shared" si="0"/>
        <v>0.0011265972222222222</v>
      </c>
      <c r="F28" s="87"/>
      <c r="G28" s="87"/>
      <c r="H28" s="87"/>
      <c r="I28" s="87"/>
      <c r="J28" s="87"/>
      <c r="K28" s="87"/>
      <c r="L28" s="87"/>
      <c r="M28" s="87"/>
      <c r="N28" s="87">
        <v>0.0011265972222222222</v>
      </c>
      <c r="O28" s="87"/>
      <c r="P28" s="87"/>
      <c r="Q28" s="87"/>
      <c r="R28" s="87"/>
      <c r="S28" s="87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</row>
    <row r="29" spans="1:33" s="26" customFormat="1" ht="10.5">
      <c r="A29" s="24">
        <v>25</v>
      </c>
      <c r="B29" s="25" t="s">
        <v>145</v>
      </c>
      <c r="C29" s="24" t="s">
        <v>7</v>
      </c>
      <c r="D29" s="87" t="s">
        <v>120</v>
      </c>
      <c r="E29" s="89">
        <f t="shared" si="0"/>
        <v>0.0011547106481481482</v>
      </c>
      <c r="F29" s="87"/>
      <c r="G29" s="87"/>
      <c r="H29" s="87"/>
      <c r="I29" s="87"/>
      <c r="J29" s="87"/>
      <c r="K29" s="87"/>
      <c r="L29" s="87">
        <v>0.0011547106481481482</v>
      </c>
      <c r="M29" s="87"/>
      <c r="N29" s="87"/>
      <c r="O29" s="87"/>
      <c r="P29" s="87"/>
      <c r="Q29" s="87"/>
      <c r="R29" s="87"/>
      <c r="S29" s="87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</row>
    <row r="30" spans="1:33" s="60" customFormat="1" ht="10.5">
      <c r="A30" s="38">
        <v>26</v>
      </c>
      <c r="B30" s="88" t="s">
        <v>251</v>
      </c>
      <c r="C30" s="87" t="s">
        <v>101</v>
      </c>
      <c r="D30" s="87" t="s">
        <v>120</v>
      </c>
      <c r="E30" s="89">
        <f t="shared" si="0"/>
        <v>0.0011599189814814816</v>
      </c>
      <c r="F30" s="87"/>
      <c r="G30" s="87"/>
      <c r="H30" s="87"/>
      <c r="I30" s="87"/>
      <c r="J30" s="87"/>
      <c r="K30" s="87"/>
      <c r="L30" s="87">
        <v>0.0011599189814814816</v>
      </c>
      <c r="M30" s="87"/>
      <c r="N30" s="87"/>
      <c r="O30" s="87"/>
      <c r="P30" s="87"/>
      <c r="Q30" s="87"/>
      <c r="R30" s="87"/>
      <c r="S30" s="113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  <row r="31" spans="1:33" s="26" customFormat="1" ht="10.5">
      <c r="A31" s="24">
        <v>27</v>
      </c>
      <c r="B31" s="25" t="s">
        <v>134</v>
      </c>
      <c r="C31" s="24" t="s">
        <v>7</v>
      </c>
      <c r="D31" s="24" t="s">
        <v>119</v>
      </c>
      <c r="E31" s="89">
        <f t="shared" si="0"/>
        <v>0.0011754282407407408</v>
      </c>
      <c r="F31" s="87"/>
      <c r="G31" s="87"/>
      <c r="H31" s="87"/>
      <c r="I31" s="87"/>
      <c r="J31" s="87">
        <v>0.0012733796296296297</v>
      </c>
      <c r="K31" s="87"/>
      <c r="L31" s="87">
        <v>0.0012157175925925927</v>
      </c>
      <c r="M31" s="87"/>
      <c r="N31" s="87"/>
      <c r="O31" s="87">
        <v>0.0011754282407407408</v>
      </c>
      <c r="P31" s="87"/>
      <c r="Q31" s="87"/>
      <c r="R31" s="87">
        <v>0.0012175462962962962</v>
      </c>
      <c r="S31" s="87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</row>
    <row r="32" spans="1:33" s="26" customFormat="1" ht="10.5">
      <c r="A32" s="24">
        <v>28</v>
      </c>
      <c r="B32" s="88" t="s">
        <v>251</v>
      </c>
      <c r="C32" s="87" t="s">
        <v>101</v>
      </c>
      <c r="D32" s="24" t="s">
        <v>120</v>
      </c>
      <c r="E32" s="89">
        <f t="shared" si="0"/>
        <v>0.0011887731481481482</v>
      </c>
      <c r="F32" s="87"/>
      <c r="G32" s="87"/>
      <c r="H32" s="87"/>
      <c r="I32" s="87"/>
      <c r="J32" s="87"/>
      <c r="K32" s="87"/>
      <c r="L32" s="87"/>
      <c r="M32" s="87"/>
      <c r="N32" s="87">
        <v>0.0011990509259259261</v>
      </c>
      <c r="O32" s="87"/>
      <c r="P32" s="87">
        <v>0.0011887731481481482</v>
      </c>
      <c r="Q32" s="87"/>
      <c r="R32" s="87"/>
      <c r="S32" s="87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</row>
    <row r="33" spans="1:33" s="26" customFormat="1" ht="10.5">
      <c r="A33" s="24">
        <v>29</v>
      </c>
      <c r="B33" s="88" t="s">
        <v>127</v>
      </c>
      <c r="C33" s="91" t="s">
        <v>7</v>
      </c>
      <c r="D33" s="87" t="s">
        <v>120</v>
      </c>
      <c r="E33" s="89">
        <f t="shared" si="0"/>
        <v>0.0011950347222222221</v>
      </c>
      <c r="F33" s="87"/>
      <c r="G33" s="87"/>
      <c r="H33" s="87"/>
      <c r="I33" s="87"/>
      <c r="J33" s="87"/>
      <c r="K33" s="87"/>
      <c r="L33" s="87">
        <v>0.0011950347222222221</v>
      </c>
      <c r="M33" s="87"/>
      <c r="N33" s="87"/>
      <c r="O33" s="87"/>
      <c r="P33" s="87"/>
      <c r="Q33" s="87"/>
      <c r="R33" s="87">
        <v>0.001435011574074074</v>
      </c>
      <c r="S33" s="87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</row>
    <row r="34" spans="1:209" ht="10.5">
      <c r="A34" s="24">
        <v>30</v>
      </c>
      <c r="B34" s="25" t="s">
        <v>265</v>
      </c>
      <c r="C34" s="24" t="s">
        <v>114</v>
      </c>
      <c r="D34" s="24" t="s">
        <v>122</v>
      </c>
      <c r="E34" s="89">
        <f t="shared" si="0"/>
        <v>0.0012265740740740742</v>
      </c>
      <c r="F34" s="87"/>
      <c r="G34" s="87"/>
      <c r="H34" s="87"/>
      <c r="I34" s="87"/>
      <c r="J34" s="87"/>
      <c r="K34" s="87"/>
      <c r="L34" s="87"/>
      <c r="M34" s="87"/>
      <c r="N34" s="87">
        <v>0.0012265740740740742</v>
      </c>
      <c r="O34" s="87"/>
      <c r="P34" s="87"/>
      <c r="Q34" s="87"/>
      <c r="R34" s="87"/>
      <c r="S34" s="87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</row>
    <row r="35" spans="1:209" ht="10.5">
      <c r="A35" s="24">
        <v>31</v>
      </c>
      <c r="B35" s="88" t="s">
        <v>220</v>
      </c>
      <c r="C35" s="91" t="s">
        <v>86</v>
      </c>
      <c r="D35" s="87" t="s">
        <v>122</v>
      </c>
      <c r="E35" s="89">
        <f t="shared" si="0"/>
        <v>0.001263252314814815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>
        <v>0.001263252314814815</v>
      </c>
      <c r="S35" s="87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</row>
    <row r="36" spans="1:209" ht="10.5">
      <c r="A36" s="24">
        <v>32</v>
      </c>
      <c r="B36" s="25" t="s">
        <v>271</v>
      </c>
      <c r="C36" s="24" t="s">
        <v>7</v>
      </c>
      <c r="D36" s="24" t="s">
        <v>121</v>
      </c>
      <c r="E36" s="89">
        <f t="shared" si="0"/>
        <v>0.0012908333333333333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>
        <v>0.0012908333333333333</v>
      </c>
      <c r="Q36" s="87"/>
      <c r="R36" s="87"/>
      <c r="S36" s="87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</row>
    <row r="37" spans="1:209" ht="10.5">
      <c r="A37" s="24">
        <v>33</v>
      </c>
      <c r="B37" s="88" t="s">
        <v>249</v>
      </c>
      <c r="C37" s="87" t="s">
        <v>1</v>
      </c>
      <c r="D37" s="87" t="s">
        <v>122</v>
      </c>
      <c r="E37" s="89">
        <f t="shared" si="0"/>
        <v>0.0013034143518518518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>
        <v>0.0013034143518518518</v>
      </c>
      <c r="S37" s="87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</row>
    <row r="38" spans="1:209" ht="10.5">
      <c r="A38" s="24">
        <v>34</v>
      </c>
      <c r="B38" s="25" t="s">
        <v>281</v>
      </c>
      <c r="C38" s="24" t="s">
        <v>7</v>
      </c>
      <c r="D38" s="24" t="s">
        <v>122</v>
      </c>
      <c r="E38" s="89">
        <f t="shared" si="0"/>
        <v>0.0013111805555555557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>
        <v>0.001548321759259259</v>
      </c>
      <c r="Q38" s="87"/>
      <c r="R38" s="87">
        <v>0.0013111805555555557</v>
      </c>
      <c r="S38" s="87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</row>
    <row r="39" spans="1:209" ht="10.5">
      <c r="A39" s="24">
        <v>35</v>
      </c>
      <c r="B39" s="25" t="s">
        <v>279</v>
      </c>
      <c r="C39" s="24" t="s">
        <v>7</v>
      </c>
      <c r="D39" s="24" t="s">
        <v>122</v>
      </c>
      <c r="E39" s="89">
        <f t="shared" si="0"/>
        <v>0.0013154050925925926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>
        <v>0.0013154050925925926</v>
      </c>
      <c r="S39" s="87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</row>
    <row r="40" spans="1:209" ht="10.5">
      <c r="A40" s="24">
        <v>36</v>
      </c>
      <c r="B40" s="25" t="s">
        <v>280</v>
      </c>
      <c r="C40" s="24" t="s">
        <v>7</v>
      </c>
      <c r="D40" s="24" t="s">
        <v>122</v>
      </c>
      <c r="E40" s="89">
        <f t="shared" si="0"/>
        <v>0.001352488425925926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>
        <v>0.0015562037037037037</v>
      </c>
      <c r="Q40" s="87"/>
      <c r="R40" s="87">
        <v>0.001352488425925926</v>
      </c>
      <c r="S40" s="87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</row>
    <row r="41" spans="1:209" ht="10.5">
      <c r="A41" s="24"/>
      <c r="B41" s="25"/>
      <c r="C41" s="24"/>
      <c r="D41" s="24"/>
      <c r="E41" s="89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</row>
    <row r="42" spans="1:9" ht="10.5">
      <c r="A42" s="48"/>
      <c r="B42" s="49"/>
      <c r="C42" s="48"/>
      <c r="D42" s="48"/>
      <c r="E42" s="114"/>
      <c r="F42" s="115"/>
      <c r="G42" s="87"/>
      <c r="H42" s="120"/>
      <c r="I42" s="120"/>
    </row>
    <row r="43" spans="1:9" ht="10.5">
      <c r="A43" s="48"/>
      <c r="B43" s="49"/>
      <c r="C43" s="48"/>
      <c r="D43" s="48"/>
      <c r="E43" s="114"/>
      <c r="F43" s="115"/>
      <c r="G43" s="87"/>
      <c r="H43" s="120"/>
      <c r="I43" s="120"/>
    </row>
    <row r="44" spans="1:9" ht="10.5">
      <c r="A44" s="48"/>
      <c r="B44" s="49"/>
      <c r="C44" s="48"/>
      <c r="D44" s="48"/>
      <c r="E44" s="114"/>
      <c r="F44" s="115"/>
      <c r="G44" s="87"/>
      <c r="H44" s="120"/>
      <c r="I44" s="120"/>
    </row>
    <row r="45" spans="1:9" ht="10.5">
      <c r="A45" s="48"/>
      <c r="B45" s="49"/>
      <c r="C45" s="48"/>
      <c r="D45" s="48"/>
      <c r="E45" s="114"/>
      <c r="F45" s="115"/>
      <c r="G45" s="113"/>
      <c r="H45" s="120"/>
      <c r="I45" s="120"/>
    </row>
    <row r="46" spans="1:9" ht="10.5">
      <c r="A46" s="48"/>
      <c r="B46" s="49"/>
      <c r="C46" s="48"/>
      <c r="D46" s="48"/>
      <c r="E46" s="114"/>
      <c r="F46" s="115"/>
      <c r="G46" s="87"/>
      <c r="H46" s="120"/>
      <c r="I46" s="120"/>
    </row>
    <row r="47" spans="1:9" ht="10.5">
      <c r="A47" s="48"/>
      <c r="B47" s="49"/>
      <c r="C47" s="48"/>
      <c r="D47" s="48"/>
      <c r="E47" s="114"/>
      <c r="F47" s="115"/>
      <c r="G47" s="87"/>
      <c r="H47" s="120"/>
      <c r="I47" s="120"/>
    </row>
    <row r="48" spans="1:9" ht="10.5">
      <c r="A48" s="48"/>
      <c r="B48" s="49"/>
      <c r="C48" s="48"/>
      <c r="D48" s="48"/>
      <c r="E48" s="114"/>
      <c r="F48" s="115"/>
      <c r="G48" s="87"/>
      <c r="H48" s="120"/>
      <c r="I48" s="120"/>
    </row>
    <row r="49" spans="1:9" ht="10.5">
      <c r="A49" s="48"/>
      <c r="B49" s="49"/>
      <c r="C49" s="48"/>
      <c r="D49" s="48"/>
      <c r="E49" s="50"/>
      <c r="G49" s="87"/>
      <c r="H49" s="120"/>
      <c r="I49" s="120"/>
    </row>
    <row r="50" spans="1:9" ht="10.5">
      <c r="A50" s="48"/>
      <c r="B50" s="49"/>
      <c r="C50" s="48"/>
      <c r="D50" s="48"/>
      <c r="E50" s="50"/>
      <c r="G50" s="87"/>
      <c r="H50" s="120"/>
      <c r="I50" s="120"/>
    </row>
    <row r="51" spans="1:9" ht="10.5">
      <c r="A51" s="48"/>
      <c r="B51" s="49"/>
      <c r="C51" s="48"/>
      <c r="D51" s="48"/>
      <c r="E51" s="50"/>
      <c r="G51" s="87"/>
      <c r="H51" s="120"/>
      <c r="I51" s="120"/>
    </row>
    <row r="52" spans="1:9" ht="10.5">
      <c r="A52" s="48"/>
      <c r="B52" s="49"/>
      <c r="C52" s="48"/>
      <c r="D52" s="48"/>
      <c r="E52" s="50"/>
      <c r="G52" s="87"/>
      <c r="H52" s="120"/>
      <c r="I52" s="120"/>
    </row>
    <row r="53" spans="1:9" ht="10.5">
      <c r="A53" s="48"/>
      <c r="B53" s="49"/>
      <c r="C53" s="48"/>
      <c r="D53" s="48"/>
      <c r="E53" s="50"/>
      <c r="G53" s="87"/>
      <c r="H53" s="120"/>
      <c r="I53" s="120"/>
    </row>
    <row r="54" spans="1:9" ht="10.5">
      <c r="A54" s="48"/>
      <c r="B54" s="49"/>
      <c r="C54" s="48"/>
      <c r="D54" s="48"/>
      <c r="E54" s="50"/>
      <c r="G54" s="87"/>
      <c r="H54" s="120"/>
      <c r="I54" s="120"/>
    </row>
    <row r="55" spans="1:9" ht="10.5">
      <c r="A55" s="48"/>
      <c r="B55" s="49"/>
      <c r="C55" s="48"/>
      <c r="D55" s="48"/>
      <c r="E55" s="50"/>
      <c r="G55" s="87"/>
      <c r="H55" s="120"/>
      <c r="I55" s="120"/>
    </row>
    <row r="56" spans="1:9" ht="10.5">
      <c r="A56" s="48"/>
      <c r="B56" s="49"/>
      <c r="C56" s="48"/>
      <c r="D56" s="48"/>
      <c r="E56" s="50"/>
      <c r="G56" s="87"/>
      <c r="H56" s="120"/>
      <c r="I56" s="120"/>
    </row>
    <row r="57" spans="1:9" ht="10.5">
      <c r="A57" s="48"/>
      <c r="B57" s="49"/>
      <c r="C57" s="48"/>
      <c r="D57" s="48"/>
      <c r="E57" s="50"/>
      <c r="G57" s="87"/>
      <c r="H57" s="120"/>
      <c r="I57" s="120"/>
    </row>
    <row r="58" spans="1:9" ht="10.5">
      <c r="A58" s="48"/>
      <c r="B58" s="49"/>
      <c r="C58" s="48"/>
      <c r="D58" s="48"/>
      <c r="E58" s="50"/>
      <c r="G58" s="87"/>
      <c r="H58" s="120"/>
      <c r="I58" s="120"/>
    </row>
    <row r="59" spans="1:9" ht="10.5">
      <c r="A59" s="48"/>
      <c r="B59" s="49"/>
      <c r="C59" s="48"/>
      <c r="D59" s="48"/>
      <c r="E59" s="50"/>
      <c r="G59" s="127"/>
      <c r="H59" s="162"/>
      <c r="I59" s="162"/>
    </row>
    <row r="60" spans="1:9" ht="10.5">
      <c r="A60" s="48"/>
      <c r="B60" s="49"/>
      <c r="C60" s="48"/>
      <c r="D60" s="48"/>
      <c r="E60" s="50"/>
      <c r="G60" s="87"/>
      <c r="H60" s="120"/>
      <c r="I60" s="120"/>
    </row>
    <row r="61" spans="1:9" ht="10.5">
      <c r="A61" s="48"/>
      <c r="B61" s="49"/>
      <c r="C61" s="48"/>
      <c r="D61" s="48"/>
      <c r="E61" s="50"/>
      <c r="G61" s="87"/>
      <c r="H61" s="120"/>
      <c r="I61" s="120"/>
    </row>
    <row r="62" spans="1:9" ht="10.5">
      <c r="A62" s="48"/>
      <c r="B62" s="49"/>
      <c r="C62" s="48"/>
      <c r="D62" s="48"/>
      <c r="E62" s="50"/>
      <c r="G62" s="87"/>
      <c r="H62" s="120"/>
      <c r="I62" s="120"/>
    </row>
    <row r="63" spans="1:9" ht="10.5">
      <c r="A63" s="48"/>
      <c r="B63" s="49"/>
      <c r="C63" s="48"/>
      <c r="D63" s="48"/>
      <c r="E63" s="50"/>
      <c r="G63" s="87"/>
      <c r="H63" s="120"/>
      <c r="I63" s="120"/>
    </row>
    <row r="64" spans="1:9" ht="10.5">
      <c r="A64" s="48"/>
      <c r="B64" s="49"/>
      <c r="C64" s="48"/>
      <c r="D64" s="48"/>
      <c r="E64" s="50"/>
      <c r="G64" s="87"/>
      <c r="H64" s="120"/>
      <c r="I64" s="120"/>
    </row>
    <row r="65" spans="1:9" ht="10.5">
      <c r="A65" s="48"/>
      <c r="B65" s="49"/>
      <c r="C65" s="48"/>
      <c r="D65" s="48"/>
      <c r="E65" s="50"/>
      <c r="G65" s="87"/>
      <c r="H65" s="120"/>
      <c r="I65" s="120"/>
    </row>
    <row r="66" spans="1:9" ht="10.5">
      <c r="A66" s="48"/>
      <c r="B66" s="49"/>
      <c r="C66" s="48"/>
      <c r="D66" s="48"/>
      <c r="E66" s="50"/>
      <c r="G66" s="87"/>
      <c r="H66" s="120"/>
      <c r="I66" s="120"/>
    </row>
    <row r="67" spans="1:9" ht="10.5">
      <c r="A67" s="48"/>
      <c r="B67" s="49"/>
      <c r="C67" s="48"/>
      <c r="D67" s="48"/>
      <c r="E67" s="50"/>
      <c r="G67" s="87"/>
      <c r="H67" s="120"/>
      <c r="I67" s="120"/>
    </row>
    <row r="68" spans="1:9" ht="10.5">
      <c r="A68" s="48"/>
      <c r="B68" s="49"/>
      <c r="C68" s="48"/>
      <c r="D68" s="48"/>
      <c r="E68" s="50"/>
      <c r="G68" s="87"/>
      <c r="H68" s="120"/>
      <c r="I68" s="120"/>
    </row>
    <row r="69" spans="1:9" ht="10.5">
      <c r="A69" s="48"/>
      <c r="B69" s="49"/>
      <c r="C69" s="48"/>
      <c r="D69" s="48"/>
      <c r="E69" s="50"/>
      <c r="G69" s="113"/>
      <c r="H69" s="120"/>
      <c r="I69" s="120"/>
    </row>
    <row r="70" spans="1:9" ht="10.5">
      <c r="A70" s="48"/>
      <c r="B70" s="49"/>
      <c r="C70" s="48"/>
      <c r="D70" s="48"/>
      <c r="E70" s="50"/>
      <c r="G70" s="87"/>
      <c r="H70" s="120"/>
      <c r="I70" s="120"/>
    </row>
    <row r="71" spans="1:9" ht="10.5">
      <c r="A71" s="48"/>
      <c r="B71" s="49"/>
      <c r="C71" s="48"/>
      <c r="D71" s="48"/>
      <c r="E71" s="50"/>
      <c r="G71" s="87"/>
      <c r="H71" s="120"/>
      <c r="I71" s="120"/>
    </row>
    <row r="72" spans="1:9" ht="10.5">
      <c r="A72" s="48"/>
      <c r="B72" s="49"/>
      <c r="C72" s="48"/>
      <c r="D72" s="48"/>
      <c r="E72" s="50"/>
      <c r="G72" s="87"/>
      <c r="H72" s="120"/>
      <c r="I72" s="120"/>
    </row>
    <row r="73" spans="1:9" ht="10.5">
      <c r="A73" s="48"/>
      <c r="B73" s="49"/>
      <c r="C73" s="48"/>
      <c r="D73" s="48"/>
      <c r="E73" s="50"/>
      <c r="G73" s="87"/>
      <c r="H73" s="120"/>
      <c r="I73" s="120"/>
    </row>
    <row r="74" spans="1:9" ht="10.5">
      <c r="A74" s="48"/>
      <c r="B74" s="49"/>
      <c r="C74" s="48"/>
      <c r="D74" s="48"/>
      <c r="E74" s="50"/>
      <c r="G74" s="87"/>
      <c r="H74" s="120"/>
      <c r="I74" s="120"/>
    </row>
    <row r="75" spans="1:9" ht="10.5">
      <c r="A75" s="48"/>
      <c r="B75" s="49"/>
      <c r="C75" s="48"/>
      <c r="D75" s="48"/>
      <c r="E75" s="50"/>
      <c r="G75" s="87"/>
      <c r="H75" s="120"/>
      <c r="I75" s="120"/>
    </row>
    <row r="76" spans="1:9" ht="10.5">
      <c r="A76" s="48"/>
      <c r="B76" s="49"/>
      <c r="C76" s="48"/>
      <c r="D76" s="48"/>
      <c r="E76" s="50"/>
      <c r="G76" s="87"/>
      <c r="H76" s="120"/>
      <c r="I76" s="120"/>
    </row>
    <row r="77" spans="1:9" ht="10.5">
      <c r="A77" s="48"/>
      <c r="B77" s="49"/>
      <c r="C77" s="48"/>
      <c r="D77" s="48"/>
      <c r="E77" s="50"/>
      <c r="G77" s="87"/>
      <c r="H77" s="120"/>
      <c r="I77" s="120"/>
    </row>
    <row r="78" spans="1:9" ht="10.5">
      <c r="A78" s="48"/>
      <c r="B78" s="49"/>
      <c r="C78" s="48"/>
      <c r="D78" s="48"/>
      <c r="E78" s="50"/>
      <c r="G78" s="87"/>
      <c r="H78" s="120"/>
      <c r="I78" s="120"/>
    </row>
    <row r="79" spans="1:9" ht="10.5">
      <c r="A79" s="48"/>
      <c r="B79" s="49"/>
      <c r="C79" s="48"/>
      <c r="D79" s="48"/>
      <c r="E79" s="50"/>
      <c r="G79" s="87"/>
      <c r="H79" s="120"/>
      <c r="I79" s="120"/>
    </row>
    <row r="80" spans="1:9" ht="10.5">
      <c r="A80" s="48"/>
      <c r="B80" s="49"/>
      <c r="C80" s="48"/>
      <c r="D80" s="48"/>
      <c r="E80" s="50"/>
      <c r="G80" s="87"/>
      <c r="H80" s="120"/>
      <c r="I80" s="120"/>
    </row>
    <row r="81" spans="1:9" ht="10.5">
      <c r="A81" s="48"/>
      <c r="B81" s="49"/>
      <c r="C81" s="48"/>
      <c r="D81" s="48"/>
      <c r="E81" s="50"/>
      <c r="G81" s="87"/>
      <c r="H81" s="120"/>
      <c r="I81" s="120"/>
    </row>
    <row r="82" spans="1:9" ht="10.5">
      <c r="A82" s="48"/>
      <c r="B82" s="49"/>
      <c r="C82" s="48"/>
      <c r="D82" s="48"/>
      <c r="E82" s="50"/>
      <c r="G82" s="87"/>
      <c r="H82" s="120"/>
      <c r="I82" s="120"/>
    </row>
    <row r="83" spans="1:9" ht="10.5">
      <c r="A83" s="48"/>
      <c r="B83" s="49"/>
      <c r="C83" s="48"/>
      <c r="D83" s="48"/>
      <c r="E83" s="50"/>
      <c r="G83" s="87"/>
      <c r="H83" s="120"/>
      <c r="I83" s="120"/>
    </row>
    <row r="84" spans="1:9" ht="10.5">
      <c r="A84" s="48"/>
      <c r="B84" s="49"/>
      <c r="C84" s="48"/>
      <c r="D84" s="48"/>
      <c r="E84" s="50"/>
      <c r="G84" s="87"/>
      <c r="H84" s="120"/>
      <c r="I84" s="120"/>
    </row>
    <row r="85" spans="1:9" ht="10.5">
      <c r="A85" s="48"/>
      <c r="B85" s="49"/>
      <c r="C85" s="48"/>
      <c r="D85" s="48"/>
      <c r="E85" s="50"/>
      <c r="G85" s="87"/>
      <c r="H85" s="120"/>
      <c r="I85" s="120"/>
    </row>
    <row r="86" spans="1:9" ht="10.5">
      <c r="A86" s="48"/>
      <c r="B86" s="49"/>
      <c r="C86" s="48"/>
      <c r="D86" s="48"/>
      <c r="E86" s="50"/>
      <c r="G86" s="87"/>
      <c r="H86" s="120"/>
      <c r="I86" s="120"/>
    </row>
    <row r="87" spans="1:9" ht="10.5">
      <c r="A87" s="48"/>
      <c r="B87" s="49"/>
      <c r="C87" s="48"/>
      <c r="D87" s="48"/>
      <c r="E87" s="50"/>
      <c r="G87" s="87"/>
      <c r="H87" s="120"/>
      <c r="I87" s="120"/>
    </row>
    <row r="88" spans="1:7" ht="10.5">
      <c r="A88" s="48"/>
      <c r="B88" s="49"/>
      <c r="C88" s="48"/>
      <c r="D88" s="48"/>
      <c r="E88" s="50"/>
      <c r="G88" s="54"/>
    </row>
    <row r="89" spans="1:7" ht="10.5">
      <c r="A89" s="48"/>
      <c r="B89" s="49"/>
      <c r="C89" s="48"/>
      <c r="D89" s="48"/>
      <c r="E89" s="50"/>
      <c r="G89" s="54"/>
    </row>
    <row r="90" ht="10.5">
      <c r="G90" s="54"/>
    </row>
    <row r="91" ht="10.5">
      <c r="G91" s="54"/>
    </row>
    <row r="92" ht="10.5">
      <c r="G92" s="54"/>
    </row>
    <row r="93" ht="10.5">
      <c r="G93" s="54"/>
    </row>
    <row r="94" ht="10.5">
      <c r="G94" s="54"/>
    </row>
    <row r="95" ht="10.5">
      <c r="G95" s="54"/>
    </row>
    <row r="96" ht="10.5">
      <c r="G96" s="54"/>
    </row>
    <row r="97" ht="10.5">
      <c r="G97" s="54"/>
    </row>
    <row r="98" ht="10.5">
      <c r="G98" s="54"/>
    </row>
    <row r="99" ht="10.5">
      <c r="G99" s="54"/>
    </row>
    <row r="100" ht="10.5">
      <c r="G100" s="54"/>
    </row>
    <row r="101" ht="10.5">
      <c r="G101" s="54"/>
    </row>
    <row r="102" ht="10.5">
      <c r="G102" s="54"/>
    </row>
    <row r="103" ht="10.5">
      <c r="G103" s="54"/>
    </row>
    <row r="104" ht="10.5">
      <c r="G104" s="54"/>
    </row>
    <row r="105" ht="10.5">
      <c r="G105" s="54"/>
    </row>
    <row r="106" ht="10.5">
      <c r="G106" s="54"/>
    </row>
    <row r="107" ht="10.5">
      <c r="G107" s="54"/>
    </row>
    <row r="108" ht="10.5">
      <c r="G108" s="54"/>
    </row>
    <row r="109" ht="10.5">
      <c r="G109" s="54"/>
    </row>
    <row r="110" ht="10.5">
      <c r="G110" s="54"/>
    </row>
    <row r="111" ht="10.5">
      <c r="G111" s="54"/>
    </row>
    <row r="112" ht="10.5">
      <c r="G112" s="54"/>
    </row>
    <row r="113" ht="10.5">
      <c r="G113" s="54"/>
    </row>
    <row r="114" ht="10.5">
      <c r="G114" s="54"/>
    </row>
    <row r="115" ht="10.5">
      <c r="G115" s="54"/>
    </row>
    <row r="116" ht="10.5">
      <c r="G116" s="54"/>
    </row>
    <row r="117" ht="10.5">
      <c r="G117" s="54"/>
    </row>
    <row r="118" ht="10.5">
      <c r="G118" s="54"/>
    </row>
    <row r="119" ht="10.5">
      <c r="G119" s="54"/>
    </row>
    <row r="120" ht="10.5">
      <c r="G120" s="54"/>
    </row>
    <row r="121" ht="10.5">
      <c r="G121" s="54"/>
    </row>
    <row r="122" ht="10.5">
      <c r="G122" s="54"/>
    </row>
    <row r="123" ht="10.5">
      <c r="G123" s="54"/>
    </row>
    <row r="124" ht="10.5">
      <c r="G124" s="54"/>
    </row>
    <row r="125" ht="10.5">
      <c r="G125" s="54"/>
    </row>
    <row r="126" ht="10.5">
      <c r="G126" s="54"/>
    </row>
    <row r="127" ht="10.5">
      <c r="G127" s="54"/>
    </row>
    <row r="128" ht="10.5">
      <c r="G128" s="54"/>
    </row>
    <row r="129" ht="10.5">
      <c r="G129" s="54"/>
    </row>
    <row r="130" ht="10.5">
      <c r="G130" s="54"/>
    </row>
    <row r="131" ht="10.5">
      <c r="G131" s="54"/>
    </row>
    <row r="132" ht="10.5">
      <c r="G132" s="54"/>
    </row>
    <row r="133" ht="10.5">
      <c r="G133" s="54"/>
    </row>
    <row r="134" ht="10.5">
      <c r="G134" s="54"/>
    </row>
    <row r="135" ht="10.5">
      <c r="G135" s="54"/>
    </row>
    <row r="136" ht="10.5">
      <c r="G136" s="54"/>
    </row>
    <row r="137" ht="10.5">
      <c r="G137" s="54"/>
    </row>
    <row r="138" ht="10.5">
      <c r="G138" s="54"/>
    </row>
    <row r="139" ht="10.5">
      <c r="G139" s="54"/>
    </row>
    <row r="140" ht="10.5">
      <c r="G140" s="54"/>
    </row>
    <row r="141" ht="10.5">
      <c r="G141" s="54"/>
    </row>
    <row r="142" ht="10.5">
      <c r="G142" s="54"/>
    </row>
    <row r="143" ht="10.5">
      <c r="G143" s="54"/>
    </row>
    <row r="144" ht="10.5">
      <c r="G144" s="54"/>
    </row>
    <row r="145" ht="10.5">
      <c r="G145" s="54"/>
    </row>
    <row r="146" ht="10.5">
      <c r="G146" s="54"/>
    </row>
    <row r="147" ht="10.5">
      <c r="G147" s="54"/>
    </row>
    <row r="148" ht="10.5">
      <c r="G148" s="54"/>
    </row>
    <row r="149" ht="10.5">
      <c r="G149" s="54"/>
    </row>
    <row r="150" ht="10.5">
      <c r="G150" s="54"/>
    </row>
    <row r="151" ht="10.5">
      <c r="G151" s="54"/>
    </row>
    <row r="152" ht="10.5">
      <c r="G152" s="54"/>
    </row>
    <row r="153" ht="10.5">
      <c r="G153" s="54"/>
    </row>
    <row r="154" ht="10.5">
      <c r="G154" s="54"/>
    </row>
    <row r="155" ht="10.5">
      <c r="G155" s="54"/>
    </row>
    <row r="156" ht="10.5">
      <c r="G156" s="54"/>
    </row>
    <row r="157" ht="10.5">
      <c r="G157" s="54"/>
    </row>
    <row r="158" ht="10.5">
      <c r="G158" s="54"/>
    </row>
    <row r="159" ht="10.5">
      <c r="G159" s="54"/>
    </row>
    <row r="160" ht="10.5">
      <c r="G160" s="54"/>
    </row>
    <row r="161" ht="10.5">
      <c r="G161" s="54"/>
    </row>
    <row r="162" ht="10.5">
      <c r="G162" s="54"/>
    </row>
    <row r="163" ht="10.5">
      <c r="G163" s="54"/>
    </row>
    <row r="164" ht="10.5">
      <c r="G164" s="54"/>
    </row>
    <row r="165" ht="10.5">
      <c r="G165" s="54"/>
    </row>
    <row r="166" ht="10.5">
      <c r="G166" s="54"/>
    </row>
    <row r="167" ht="10.5">
      <c r="G167" s="54"/>
    </row>
    <row r="168" ht="10.5">
      <c r="G168" s="54"/>
    </row>
    <row r="169" ht="10.5">
      <c r="G169" s="54"/>
    </row>
    <row r="170" ht="10.5">
      <c r="G170" s="54"/>
    </row>
    <row r="171" ht="10.5">
      <c r="G171" s="54"/>
    </row>
    <row r="172" ht="10.5">
      <c r="G172" s="54"/>
    </row>
    <row r="173" ht="10.5">
      <c r="G173" s="54"/>
    </row>
    <row r="174" ht="10.5">
      <c r="G174" s="54"/>
    </row>
    <row r="175" ht="10.5">
      <c r="G175" s="54"/>
    </row>
    <row r="176" ht="10.5">
      <c r="G176" s="54"/>
    </row>
    <row r="177" ht="10.5">
      <c r="G177" s="54"/>
    </row>
    <row r="178" ht="10.5">
      <c r="G178" s="54"/>
    </row>
    <row r="179" ht="10.5">
      <c r="G179" s="54"/>
    </row>
    <row r="180" ht="10.5">
      <c r="G180" s="54"/>
    </row>
    <row r="181" ht="10.5">
      <c r="G181" s="54"/>
    </row>
    <row r="182" ht="10.5">
      <c r="G182" s="54"/>
    </row>
    <row r="183" ht="10.5">
      <c r="G183" s="54"/>
    </row>
    <row r="184" ht="10.5">
      <c r="G184" s="54"/>
    </row>
    <row r="185" ht="10.5">
      <c r="G185" s="54"/>
    </row>
    <row r="186" ht="10.5">
      <c r="G186" s="54"/>
    </row>
    <row r="187" ht="10.5">
      <c r="G187" s="54"/>
    </row>
    <row r="188" ht="10.5">
      <c r="G188" s="54"/>
    </row>
    <row r="189" ht="10.5">
      <c r="G189" s="54"/>
    </row>
    <row r="190" ht="10.5">
      <c r="G190" s="54"/>
    </row>
    <row r="191" ht="10.5">
      <c r="G191" s="54"/>
    </row>
    <row r="192" ht="10.5">
      <c r="G192" s="54"/>
    </row>
    <row r="193" ht="10.5">
      <c r="G193" s="54"/>
    </row>
    <row r="194" ht="10.5">
      <c r="G194" s="54"/>
    </row>
    <row r="195" ht="10.5">
      <c r="G195" s="54"/>
    </row>
    <row r="196" ht="10.5">
      <c r="G196" s="54"/>
    </row>
    <row r="197" ht="10.5">
      <c r="G197" s="54"/>
    </row>
    <row r="198" ht="10.5">
      <c r="G198" s="54"/>
    </row>
    <row r="199" ht="10.5">
      <c r="G199" s="54"/>
    </row>
    <row r="200" ht="10.5">
      <c r="G200" s="54"/>
    </row>
    <row r="201" ht="10.5">
      <c r="G201" s="54"/>
    </row>
    <row r="202" ht="10.5">
      <c r="G202" s="54"/>
    </row>
    <row r="203" ht="10.5">
      <c r="G203" s="54"/>
    </row>
    <row r="204" ht="10.5">
      <c r="G204" s="54"/>
    </row>
    <row r="205" ht="10.5">
      <c r="G205" s="54"/>
    </row>
    <row r="206" ht="10.5">
      <c r="G206" s="54"/>
    </row>
    <row r="207" ht="10.5">
      <c r="G207" s="54"/>
    </row>
    <row r="208" ht="10.5">
      <c r="G208" s="54"/>
    </row>
    <row r="209" ht="10.5">
      <c r="G209" s="54"/>
    </row>
    <row r="210" ht="10.5">
      <c r="G210" s="54"/>
    </row>
    <row r="211" ht="10.5">
      <c r="G211" s="54"/>
    </row>
    <row r="212" ht="10.5">
      <c r="G212" s="54"/>
    </row>
    <row r="213" ht="10.5">
      <c r="G213" s="54"/>
    </row>
    <row r="214" ht="10.5">
      <c r="G214" s="54"/>
    </row>
    <row r="215" ht="10.5">
      <c r="G215" s="54"/>
    </row>
    <row r="216" ht="10.5">
      <c r="G216" s="54"/>
    </row>
    <row r="217" ht="10.5">
      <c r="G217" s="54"/>
    </row>
    <row r="218" ht="10.5">
      <c r="G218" s="54"/>
    </row>
    <row r="219" ht="10.5">
      <c r="G219" s="54"/>
    </row>
    <row r="220" ht="10.5">
      <c r="G220" s="54"/>
    </row>
    <row r="221" ht="10.5">
      <c r="G221" s="54"/>
    </row>
    <row r="222" ht="10.5">
      <c r="G222" s="54"/>
    </row>
    <row r="223" ht="10.5">
      <c r="G223" s="54"/>
    </row>
    <row r="224" ht="10.5">
      <c r="G224" s="54"/>
    </row>
    <row r="225" ht="10.5">
      <c r="G225" s="54"/>
    </row>
    <row r="226" ht="10.5">
      <c r="G226" s="54"/>
    </row>
    <row r="227" ht="10.5">
      <c r="G227" s="54"/>
    </row>
    <row r="228" ht="10.5">
      <c r="G228" s="54"/>
    </row>
    <row r="229" ht="10.5">
      <c r="G229" s="54"/>
    </row>
    <row r="230" ht="10.5">
      <c r="G230" s="54"/>
    </row>
    <row r="231" ht="10.5">
      <c r="G231" s="54"/>
    </row>
    <row r="232" ht="10.5">
      <c r="G232" s="54"/>
    </row>
    <row r="233" ht="10.5">
      <c r="G233" s="54"/>
    </row>
    <row r="234" ht="10.5">
      <c r="G234" s="54"/>
    </row>
    <row r="235" ht="10.5">
      <c r="G235" s="54"/>
    </row>
    <row r="236" ht="10.5">
      <c r="G236" s="54"/>
    </row>
    <row r="237" ht="10.5">
      <c r="G237" s="54"/>
    </row>
    <row r="238" ht="10.5">
      <c r="G238" s="54"/>
    </row>
    <row r="239" ht="10.5">
      <c r="G239" s="54"/>
    </row>
    <row r="240" ht="10.5">
      <c r="G240" s="54"/>
    </row>
    <row r="241" ht="10.5">
      <c r="G241" s="54"/>
    </row>
    <row r="242" ht="10.5">
      <c r="G242" s="54"/>
    </row>
    <row r="243" ht="10.5">
      <c r="G243" s="54"/>
    </row>
    <row r="244" ht="10.5">
      <c r="G244" s="54"/>
    </row>
    <row r="245" ht="10.5">
      <c r="G245" s="54"/>
    </row>
    <row r="246" ht="10.5">
      <c r="G246" s="54"/>
    </row>
    <row r="247" ht="10.5">
      <c r="G247" s="54"/>
    </row>
    <row r="248" ht="10.5">
      <c r="G248" s="54"/>
    </row>
    <row r="249" ht="10.5">
      <c r="G249" s="54"/>
    </row>
    <row r="250" ht="10.5">
      <c r="G250" s="54"/>
    </row>
    <row r="251" ht="10.5">
      <c r="G251" s="54"/>
    </row>
    <row r="252" ht="10.5">
      <c r="G252" s="54"/>
    </row>
    <row r="253" ht="10.5">
      <c r="G253" s="54"/>
    </row>
    <row r="254" ht="10.5">
      <c r="G254" s="54"/>
    </row>
    <row r="255" ht="10.5">
      <c r="G255" s="54"/>
    </row>
    <row r="256" ht="10.5">
      <c r="G256" s="54"/>
    </row>
    <row r="257" ht="10.5">
      <c r="G257" s="54"/>
    </row>
    <row r="258" ht="10.5">
      <c r="G258" s="54"/>
    </row>
    <row r="259" ht="10.5">
      <c r="G259" s="54"/>
    </row>
    <row r="260" ht="10.5">
      <c r="G260" s="54"/>
    </row>
    <row r="261" ht="10.5">
      <c r="G261" s="54"/>
    </row>
    <row r="262" ht="10.5">
      <c r="G262" s="54"/>
    </row>
    <row r="263" ht="10.5">
      <c r="G263" s="54"/>
    </row>
    <row r="264" ht="10.5">
      <c r="G264" s="54"/>
    </row>
    <row r="265" ht="10.5">
      <c r="G265" s="54"/>
    </row>
    <row r="266" ht="10.5">
      <c r="G266" s="54"/>
    </row>
    <row r="267" ht="10.5">
      <c r="G267" s="54"/>
    </row>
    <row r="268" ht="10.5">
      <c r="G268" s="54"/>
    </row>
    <row r="269" ht="10.5">
      <c r="G269" s="54"/>
    </row>
    <row r="270" ht="10.5">
      <c r="G270" s="54"/>
    </row>
    <row r="271" ht="10.5">
      <c r="G271" s="54"/>
    </row>
    <row r="272" ht="10.5">
      <c r="G272" s="54"/>
    </row>
    <row r="273" ht="10.5">
      <c r="G273" s="54"/>
    </row>
    <row r="274" ht="10.5">
      <c r="G274" s="54"/>
    </row>
    <row r="275" ht="10.5">
      <c r="G275" s="54"/>
    </row>
    <row r="276" ht="10.5">
      <c r="G276" s="54"/>
    </row>
    <row r="277" ht="10.5">
      <c r="G277" s="54"/>
    </row>
    <row r="278" ht="10.5">
      <c r="G278" s="54"/>
    </row>
    <row r="279" ht="10.5">
      <c r="G279" s="54"/>
    </row>
    <row r="280" ht="10.5">
      <c r="G280" s="54"/>
    </row>
    <row r="281" ht="10.5">
      <c r="G281" s="54"/>
    </row>
    <row r="282" ht="10.5">
      <c r="G282" s="54"/>
    </row>
    <row r="283" ht="10.5">
      <c r="G283" s="54"/>
    </row>
    <row r="284" ht="10.5">
      <c r="G284" s="54"/>
    </row>
    <row r="285" ht="10.5">
      <c r="G285" s="54"/>
    </row>
    <row r="286" ht="10.5">
      <c r="G286" s="54"/>
    </row>
    <row r="287" ht="10.5">
      <c r="G287" s="54"/>
    </row>
    <row r="288" ht="10.5">
      <c r="G288" s="54"/>
    </row>
    <row r="289" ht="10.5">
      <c r="G289" s="54"/>
    </row>
    <row r="290" ht="10.5">
      <c r="G290" s="54"/>
    </row>
    <row r="291" ht="10.5">
      <c r="G291" s="54"/>
    </row>
    <row r="292" ht="10.5">
      <c r="G292" s="54"/>
    </row>
    <row r="293" ht="10.5">
      <c r="G293" s="54"/>
    </row>
    <row r="294" ht="10.5">
      <c r="G294" s="54"/>
    </row>
    <row r="295" ht="10.5">
      <c r="G295" s="54"/>
    </row>
    <row r="296" ht="10.5">
      <c r="G296" s="54"/>
    </row>
    <row r="297" ht="10.5">
      <c r="G297" s="54"/>
    </row>
    <row r="298" ht="10.5">
      <c r="G298" s="54"/>
    </row>
    <row r="299" ht="10.5">
      <c r="G299" s="54"/>
    </row>
    <row r="300" ht="10.5">
      <c r="G300" s="54"/>
    </row>
    <row r="301" ht="10.5">
      <c r="G301" s="54"/>
    </row>
    <row r="302" ht="10.5">
      <c r="G302" s="54"/>
    </row>
    <row r="303" ht="10.5">
      <c r="G303" s="54"/>
    </row>
    <row r="304" ht="10.5">
      <c r="G304" s="54"/>
    </row>
    <row r="305" ht="10.5">
      <c r="G305" s="54"/>
    </row>
    <row r="306" ht="10.5">
      <c r="G306" s="54"/>
    </row>
    <row r="307" ht="10.5">
      <c r="G307" s="54"/>
    </row>
    <row r="308" ht="10.5">
      <c r="G308" s="54"/>
    </row>
    <row r="309" ht="10.5">
      <c r="G309" s="54"/>
    </row>
    <row r="310" ht="10.5">
      <c r="G310" s="54"/>
    </row>
    <row r="311" ht="10.5">
      <c r="G311" s="54"/>
    </row>
    <row r="312" ht="10.5">
      <c r="G312" s="54"/>
    </row>
    <row r="313" ht="10.5">
      <c r="G313" s="54"/>
    </row>
    <row r="314" ht="10.5">
      <c r="G314" s="54"/>
    </row>
    <row r="315" ht="10.5">
      <c r="G315" s="54"/>
    </row>
    <row r="316" ht="10.5">
      <c r="G316" s="54"/>
    </row>
    <row r="317" ht="10.5">
      <c r="G317" s="54"/>
    </row>
    <row r="318" ht="10.5">
      <c r="G318" s="54"/>
    </row>
    <row r="319" ht="10.5">
      <c r="G319" s="54"/>
    </row>
    <row r="320" ht="10.5">
      <c r="G320" s="54"/>
    </row>
    <row r="321" ht="10.5">
      <c r="G321" s="54"/>
    </row>
    <row r="322" ht="10.5">
      <c r="G322" s="54"/>
    </row>
    <row r="323" ht="10.5">
      <c r="G323" s="54"/>
    </row>
    <row r="324" ht="10.5">
      <c r="G324" s="54"/>
    </row>
    <row r="325" ht="10.5">
      <c r="G325" s="54"/>
    </row>
    <row r="326" ht="10.5">
      <c r="G326" s="54"/>
    </row>
    <row r="327" ht="10.5">
      <c r="G327" s="54"/>
    </row>
    <row r="328" ht="10.5">
      <c r="G328" s="54"/>
    </row>
    <row r="329" ht="10.5">
      <c r="G329" s="54"/>
    </row>
    <row r="330" ht="10.5">
      <c r="G330" s="54"/>
    </row>
    <row r="331" ht="10.5">
      <c r="G331" s="54"/>
    </row>
    <row r="332" ht="10.5">
      <c r="G332" s="54"/>
    </row>
    <row r="333" ht="10.5">
      <c r="G333" s="54"/>
    </row>
    <row r="334" ht="10.5">
      <c r="G334" s="54"/>
    </row>
    <row r="335" ht="10.5">
      <c r="G335" s="54"/>
    </row>
    <row r="336" ht="10.5">
      <c r="G336" s="54"/>
    </row>
    <row r="337" ht="10.5">
      <c r="G337" s="54"/>
    </row>
    <row r="338" ht="10.5">
      <c r="G338" s="54"/>
    </row>
    <row r="339" ht="10.5">
      <c r="G339" s="54"/>
    </row>
    <row r="340" ht="10.5">
      <c r="G340" s="54"/>
    </row>
    <row r="341" ht="10.5">
      <c r="G341" s="54"/>
    </row>
    <row r="342" ht="10.5">
      <c r="G342" s="54"/>
    </row>
    <row r="343" ht="10.5">
      <c r="G343" s="54"/>
    </row>
    <row r="344" ht="10.5">
      <c r="G344" s="54"/>
    </row>
    <row r="345" ht="10.5">
      <c r="G345" s="54"/>
    </row>
    <row r="346" ht="10.5">
      <c r="G346" s="54"/>
    </row>
    <row r="347" ht="10.5">
      <c r="G347" s="54"/>
    </row>
    <row r="348" ht="10.5">
      <c r="G348" s="54"/>
    </row>
    <row r="349" ht="10.5">
      <c r="G349" s="54"/>
    </row>
    <row r="350" ht="10.5">
      <c r="G350" s="54"/>
    </row>
    <row r="351" ht="10.5">
      <c r="G351" s="54"/>
    </row>
    <row r="352" ht="10.5">
      <c r="G352" s="54"/>
    </row>
    <row r="353" ht="10.5">
      <c r="G353" s="54"/>
    </row>
    <row r="354" ht="10.5">
      <c r="G354" s="54"/>
    </row>
    <row r="355" ht="10.5">
      <c r="G355" s="54"/>
    </row>
    <row r="356" ht="10.5">
      <c r="G356" s="54"/>
    </row>
    <row r="357" ht="10.5">
      <c r="G357" s="54"/>
    </row>
    <row r="358" ht="10.5">
      <c r="G358" s="54"/>
    </row>
    <row r="359" ht="10.5">
      <c r="G359" s="54"/>
    </row>
    <row r="360" ht="10.5">
      <c r="G360" s="54"/>
    </row>
    <row r="361" ht="10.5">
      <c r="G361" s="54"/>
    </row>
    <row r="362" ht="10.5">
      <c r="G362" s="54"/>
    </row>
    <row r="363" ht="10.5">
      <c r="G363" s="54"/>
    </row>
    <row r="364" ht="10.5">
      <c r="G364" s="54"/>
    </row>
    <row r="365" ht="10.5">
      <c r="G365" s="54"/>
    </row>
    <row r="366" ht="10.5">
      <c r="G366" s="54"/>
    </row>
    <row r="367" ht="10.5">
      <c r="G367" s="54"/>
    </row>
    <row r="368" ht="10.5">
      <c r="G368" s="54"/>
    </row>
    <row r="369" ht="10.5">
      <c r="G369" s="54"/>
    </row>
    <row r="370" ht="10.5">
      <c r="G370" s="54"/>
    </row>
    <row r="371" ht="10.5">
      <c r="G371" s="54"/>
    </row>
    <row r="372" ht="10.5">
      <c r="G372" s="54"/>
    </row>
    <row r="373" ht="10.5">
      <c r="G373" s="54"/>
    </row>
    <row r="374" ht="10.5">
      <c r="G374" s="54"/>
    </row>
    <row r="375" ht="10.5">
      <c r="G375" s="54"/>
    </row>
    <row r="376" ht="10.5">
      <c r="G376" s="54"/>
    </row>
    <row r="377" ht="10.5">
      <c r="G377" s="54"/>
    </row>
    <row r="378" ht="10.5">
      <c r="G378" s="54"/>
    </row>
    <row r="379" ht="10.5">
      <c r="G379" s="54"/>
    </row>
    <row r="380" ht="10.5">
      <c r="G380" s="54"/>
    </row>
    <row r="381" ht="10.5">
      <c r="G381" s="54"/>
    </row>
    <row r="382" ht="10.5">
      <c r="G382" s="54"/>
    </row>
    <row r="383" ht="10.5">
      <c r="G383" s="54"/>
    </row>
    <row r="384" ht="10.5">
      <c r="G384" s="54"/>
    </row>
    <row r="385" ht="10.5">
      <c r="G385" s="54"/>
    </row>
    <row r="386" ht="10.5">
      <c r="G386" s="54"/>
    </row>
    <row r="387" ht="10.5">
      <c r="G387" s="54"/>
    </row>
    <row r="388" ht="10.5">
      <c r="G388" s="54"/>
    </row>
    <row r="389" ht="10.5">
      <c r="G389" s="54"/>
    </row>
    <row r="390" ht="10.5">
      <c r="G390" s="54"/>
    </row>
    <row r="391" ht="10.5">
      <c r="G391" s="54"/>
    </row>
    <row r="392" ht="10.5">
      <c r="G392" s="54"/>
    </row>
    <row r="393" ht="10.5">
      <c r="G393" s="54"/>
    </row>
    <row r="394" ht="10.5">
      <c r="G394" s="54"/>
    </row>
    <row r="395" ht="10.5">
      <c r="G395" s="54"/>
    </row>
    <row r="396" ht="10.5">
      <c r="G396" s="54"/>
    </row>
    <row r="397" ht="10.5">
      <c r="G397" s="54"/>
    </row>
    <row r="398" ht="10.5">
      <c r="G398" s="54"/>
    </row>
    <row r="399" ht="10.5">
      <c r="G399" s="54"/>
    </row>
    <row r="400" ht="10.5">
      <c r="G400" s="54"/>
    </row>
    <row r="401" ht="10.5">
      <c r="G401" s="54"/>
    </row>
    <row r="402" ht="10.5">
      <c r="G402" s="54"/>
    </row>
    <row r="403" ht="10.5">
      <c r="G403" s="54"/>
    </row>
    <row r="404" ht="10.5">
      <c r="G404" s="54"/>
    </row>
    <row r="405" ht="10.5">
      <c r="G405" s="54"/>
    </row>
    <row r="406" ht="10.5">
      <c r="G406" s="54"/>
    </row>
    <row r="407" ht="10.5">
      <c r="G407" s="54"/>
    </row>
    <row r="408" ht="10.5">
      <c r="G408" s="54"/>
    </row>
    <row r="409" ht="10.5">
      <c r="G409" s="54"/>
    </row>
    <row r="410" ht="10.5">
      <c r="G410" s="54"/>
    </row>
    <row r="411" ht="10.5">
      <c r="G411" s="54"/>
    </row>
    <row r="412" ht="10.5">
      <c r="G412" s="54"/>
    </row>
    <row r="413" ht="10.5">
      <c r="G413" s="54"/>
    </row>
    <row r="414" ht="10.5">
      <c r="G414" s="54"/>
    </row>
    <row r="415" ht="10.5">
      <c r="G415" s="54"/>
    </row>
    <row r="416" ht="10.5">
      <c r="G416" s="54"/>
    </row>
    <row r="417" ht="10.5">
      <c r="G417" s="54"/>
    </row>
    <row r="418" ht="10.5">
      <c r="G418" s="54"/>
    </row>
    <row r="419" ht="10.5">
      <c r="G419" s="54"/>
    </row>
    <row r="420" ht="10.5">
      <c r="G420" s="54"/>
    </row>
    <row r="421" ht="10.5">
      <c r="G421" s="54"/>
    </row>
    <row r="422" ht="10.5">
      <c r="G422" s="54"/>
    </row>
    <row r="423" ht="10.5">
      <c r="G423" s="54"/>
    </row>
    <row r="424" ht="10.5">
      <c r="G424" s="54"/>
    </row>
    <row r="425" ht="10.5">
      <c r="G425" s="54"/>
    </row>
    <row r="426" ht="10.5">
      <c r="G426" s="54"/>
    </row>
    <row r="427" ht="10.5">
      <c r="G427" s="54"/>
    </row>
    <row r="428" ht="10.5">
      <c r="G428" s="54"/>
    </row>
    <row r="429" ht="10.5">
      <c r="G429" s="54"/>
    </row>
    <row r="430" ht="10.5">
      <c r="G430" s="54"/>
    </row>
    <row r="431" ht="10.5">
      <c r="G431" s="54"/>
    </row>
    <row r="432" ht="10.5">
      <c r="G432" s="54"/>
    </row>
    <row r="433" ht="10.5">
      <c r="G433" s="54"/>
    </row>
    <row r="434" ht="10.5">
      <c r="G434" s="54"/>
    </row>
    <row r="435" ht="10.5">
      <c r="G435" s="54"/>
    </row>
    <row r="436" ht="10.5">
      <c r="G436" s="54"/>
    </row>
    <row r="437" ht="10.5">
      <c r="G437" s="54"/>
    </row>
    <row r="438" ht="10.5">
      <c r="G438" s="54"/>
    </row>
    <row r="439" ht="10.5">
      <c r="G439" s="54"/>
    </row>
    <row r="440" ht="10.5">
      <c r="G440" s="54"/>
    </row>
    <row r="441" ht="10.5">
      <c r="G441" s="54"/>
    </row>
    <row r="442" ht="10.5">
      <c r="G442" s="54"/>
    </row>
    <row r="443" ht="10.5">
      <c r="G443" s="54"/>
    </row>
    <row r="444" ht="10.5">
      <c r="G444" s="54"/>
    </row>
    <row r="445" ht="10.5">
      <c r="G445" s="54"/>
    </row>
    <row r="446" ht="10.5">
      <c r="G446" s="54"/>
    </row>
    <row r="447" ht="10.5">
      <c r="G447" s="54"/>
    </row>
    <row r="448" ht="10.5">
      <c r="G448" s="54"/>
    </row>
    <row r="449" ht="10.5">
      <c r="G449" s="54"/>
    </row>
    <row r="450" ht="10.5">
      <c r="G450" s="54"/>
    </row>
    <row r="451" ht="10.5">
      <c r="G451" s="54"/>
    </row>
    <row r="452" ht="10.5">
      <c r="G452" s="54"/>
    </row>
    <row r="453" ht="10.5">
      <c r="G453" s="54"/>
    </row>
    <row r="454" ht="10.5">
      <c r="G454" s="54"/>
    </row>
    <row r="455" ht="10.5">
      <c r="G455" s="54"/>
    </row>
    <row r="456" ht="10.5">
      <c r="G456" s="54"/>
    </row>
    <row r="457" ht="10.5">
      <c r="G457" s="54"/>
    </row>
    <row r="458" ht="10.5">
      <c r="G458" s="54"/>
    </row>
    <row r="459" ht="10.5">
      <c r="G459" s="54"/>
    </row>
    <row r="460" ht="10.5">
      <c r="G460" s="54"/>
    </row>
    <row r="461" ht="10.5">
      <c r="G461" s="54"/>
    </row>
    <row r="462" ht="10.5">
      <c r="G462" s="54"/>
    </row>
    <row r="463" ht="10.5">
      <c r="G463" s="54"/>
    </row>
    <row r="464" ht="10.5">
      <c r="G464" s="54"/>
    </row>
    <row r="465" ht="10.5">
      <c r="G465" s="54"/>
    </row>
    <row r="466" ht="10.5">
      <c r="G466" s="54"/>
    </row>
    <row r="467" ht="10.5">
      <c r="G467" s="54"/>
    </row>
    <row r="468" ht="10.5">
      <c r="G468" s="54"/>
    </row>
    <row r="469" ht="10.5">
      <c r="G469" s="54"/>
    </row>
    <row r="470" ht="10.5">
      <c r="G470" s="54"/>
    </row>
    <row r="471" ht="10.5">
      <c r="G471" s="54"/>
    </row>
    <row r="472" ht="10.5">
      <c r="G472" s="54"/>
    </row>
    <row r="473" ht="10.5">
      <c r="G473" s="54"/>
    </row>
    <row r="474" ht="10.5">
      <c r="G474" s="54"/>
    </row>
    <row r="475" ht="10.5">
      <c r="G475" s="54"/>
    </row>
    <row r="476" ht="10.5">
      <c r="G476" s="54"/>
    </row>
    <row r="477" ht="10.5">
      <c r="G477" s="54"/>
    </row>
    <row r="478" ht="10.5">
      <c r="G478" s="54"/>
    </row>
    <row r="479" ht="10.5">
      <c r="G479" s="54"/>
    </row>
    <row r="480" ht="10.5">
      <c r="G480" s="54"/>
    </row>
    <row r="481" ht="10.5">
      <c r="G481" s="54"/>
    </row>
    <row r="482" ht="10.5">
      <c r="G482" s="54"/>
    </row>
    <row r="483" ht="10.5">
      <c r="G483" s="54"/>
    </row>
    <row r="484" ht="10.5">
      <c r="G484" s="54"/>
    </row>
    <row r="485" ht="10.5">
      <c r="G485" s="54"/>
    </row>
    <row r="486" ht="10.5">
      <c r="G486" s="54"/>
    </row>
    <row r="487" ht="10.5">
      <c r="G487" s="54"/>
    </row>
    <row r="488" ht="10.5">
      <c r="G488" s="54"/>
    </row>
    <row r="489" ht="10.5">
      <c r="G489" s="54"/>
    </row>
    <row r="490" ht="10.5">
      <c r="G490" s="54"/>
    </row>
    <row r="491" ht="10.5">
      <c r="G491" s="54"/>
    </row>
    <row r="492" ht="10.5">
      <c r="G492" s="54"/>
    </row>
    <row r="493" ht="10.5">
      <c r="G493" s="54"/>
    </row>
    <row r="494" ht="10.5">
      <c r="G494" s="54"/>
    </row>
    <row r="495" ht="10.5">
      <c r="G495" s="54"/>
    </row>
    <row r="496" ht="10.5">
      <c r="G496" s="54"/>
    </row>
    <row r="497" ht="10.5">
      <c r="G497" s="54"/>
    </row>
    <row r="498" ht="10.5">
      <c r="G498" s="54"/>
    </row>
    <row r="499" ht="10.5">
      <c r="G499" s="54"/>
    </row>
    <row r="500" ht="10.5">
      <c r="G500" s="54"/>
    </row>
    <row r="501" ht="10.5">
      <c r="G501" s="54"/>
    </row>
    <row r="502" ht="10.5">
      <c r="G502" s="54"/>
    </row>
    <row r="503" ht="10.5">
      <c r="G503" s="54"/>
    </row>
    <row r="504" ht="10.5">
      <c r="G504" s="54"/>
    </row>
    <row r="505" ht="10.5">
      <c r="G505" s="54"/>
    </row>
    <row r="506" ht="10.5">
      <c r="G506" s="54"/>
    </row>
    <row r="507" ht="10.5">
      <c r="G507" s="54"/>
    </row>
    <row r="508" ht="10.5">
      <c r="G508" s="54"/>
    </row>
    <row r="509" ht="10.5">
      <c r="G509" s="54"/>
    </row>
    <row r="510" ht="10.5">
      <c r="G510" s="54"/>
    </row>
    <row r="511" ht="10.5">
      <c r="G511" s="54"/>
    </row>
    <row r="512" ht="10.5">
      <c r="G512" s="54"/>
    </row>
    <row r="513" ht="10.5">
      <c r="G513" s="54"/>
    </row>
    <row r="514" ht="10.5">
      <c r="G514" s="54"/>
    </row>
    <row r="515" ht="10.5">
      <c r="G515" s="54"/>
    </row>
    <row r="516" ht="10.5">
      <c r="G516" s="54"/>
    </row>
    <row r="517" ht="10.5">
      <c r="G517" s="54"/>
    </row>
    <row r="518" ht="10.5">
      <c r="G518" s="54"/>
    </row>
    <row r="519" ht="10.5">
      <c r="G519" s="54"/>
    </row>
    <row r="520" ht="10.5">
      <c r="G520" s="54"/>
    </row>
    <row r="521" ht="10.5">
      <c r="G521" s="54"/>
    </row>
    <row r="522" ht="10.5">
      <c r="G522" s="54"/>
    </row>
    <row r="523" ht="10.5">
      <c r="G523" s="54"/>
    </row>
    <row r="524" ht="10.5">
      <c r="G524" s="54"/>
    </row>
    <row r="525" ht="10.5">
      <c r="G525" s="54"/>
    </row>
    <row r="526" ht="10.5">
      <c r="G526" s="54"/>
    </row>
    <row r="527" ht="10.5">
      <c r="G527" s="54"/>
    </row>
    <row r="528" ht="10.5">
      <c r="G528" s="54"/>
    </row>
    <row r="529" ht="10.5">
      <c r="G529" s="54"/>
    </row>
    <row r="530" ht="10.5">
      <c r="G530" s="54"/>
    </row>
    <row r="531" ht="10.5">
      <c r="G531" s="54"/>
    </row>
    <row r="532" ht="10.5">
      <c r="G532" s="54"/>
    </row>
    <row r="533" ht="10.5">
      <c r="G533" s="54"/>
    </row>
    <row r="534" ht="10.5">
      <c r="G534" s="54"/>
    </row>
    <row r="535" ht="10.5">
      <c r="G535" s="54"/>
    </row>
    <row r="536" ht="10.5">
      <c r="G536" s="54"/>
    </row>
    <row r="537" ht="10.5">
      <c r="G537" s="54"/>
    </row>
    <row r="538" ht="10.5">
      <c r="G538" s="54"/>
    </row>
    <row r="539" ht="10.5">
      <c r="G539" s="54"/>
    </row>
    <row r="540" ht="10.5">
      <c r="G540" s="54"/>
    </row>
    <row r="541" ht="10.5">
      <c r="G541" s="54"/>
    </row>
    <row r="542" ht="10.5">
      <c r="G542" s="54"/>
    </row>
    <row r="543" ht="10.5">
      <c r="G543" s="54"/>
    </row>
    <row r="544" ht="10.5">
      <c r="G544" s="54"/>
    </row>
    <row r="545" ht="10.5">
      <c r="G545" s="54"/>
    </row>
    <row r="546" ht="10.5">
      <c r="G546" s="54"/>
    </row>
    <row r="547" ht="10.5">
      <c r="G547" s="54"/>
    </row>
    <row r="548" ht="10.5">
      <c r="G548" s="54"/>
    </row>
    <row r="549" ht="10.5">
      <c r="G549" s="54"/>
    </row>
    <row r="550" ht="10.5">
      <c r="G550" s="54"/>
    </row>
    <row r="551" ht="10.5">
      <c r="G551" s="54"/>
    </row>
    <row r="552" ht="10.5">
      <c r="G552" s="54"/>
    </row>
    <row r="553" ht="10.5">
      <c r="G553" s="54"/>
    </row>
    <row r="554" ht="10.5">
      <c r="G554" s="54"/>
    </row>
    <row r="555" ht="10.5">
      <c r="G555" s="54"/>
    </row>
    <row r="556" ht="10.5">
      <c r="G556" s="54"/>
    </row>
    <row r="557" ht="10.5">
      <c r="G557" s="54"/>
    </row>
    <row r="558" ht="10.5">
      <c r="G558" s="54"/>
    </row>
    <row r="559" ht="10.5">
      <c r="G559" s="54"/>
    </row>
    <row r="560" ht="10.5">
      <c r="G560" s="54"/>
    </row>
    <row r="561" ht="10.5">
      <c r="G561" s="54"/>
    </row>
    <row r="562" ht="10.5">
      <c r="G562" s="54"/>
    </row>
    <row r="563" ht="10.5">
      <c r="G563" s="54"/>
    </row>
    <row r="564" ht="10.5">
      <c r="G564" s="54"/>
    </row>
    <row r="565" ht="10.5">
      <c r="G565" s="54"/>
    </row>
    <row r="566" ht="10.5">
      <c r="G566" s="54"/>
    </row>
    <row r="567" ht="10.5">
      <c r="G567" s="54"/>
    </row>
    <row r="568" ht="10.5">
      <c r="G568" s="54"/>
    </row>
    <row r="569" ht="10.5">
      <c r="G569" s="54"/>
    </row>
    <row r="570" ht="10.5">
      <c r="G570" s="54"/>
    </row>
    <row r="571" ht="10.5">
      <c r="G571" s="54"/>
    </row>
    <row r="572" ht="10.5">
      <c r="G572" s="54"/>
    </row>
    <row r="573" ht="10.5">
      <c r="G573" s="54"/>
    </row>
    <row r="574" ht="10.5">
      <c r="G574" s="54"/>
    </row>
    <row r="575" ht="10.5">
      <c r="G575" s="54"/>
    </row>
    <row r="576" ht="10.5">
      <c r="G576" s="54"/>
    </row>
    <row r="577" ht="10.5">
      <c r="G577" s="54"/>
    </row>
    <row r="578" ht="10.5">
      <c r="G578" s="54"/>
    </row>
    <row r="579" ht="10.5">
      <c r="G579" s="54"/>
    </row>
    <row r="580" ht="10.5">
      <c r="G580" s="54"/>
    </row>
    <row r="581" ht="10.5">
      <c r="G581" s="54"/>
    </row>
    <row r="582" ht="10.5">
      <c r="G582" s="54"/>
    </row>
    <row r="583" ht="10.5">
      <c r="G583" s="54"/>
    </row>
    <row r="584" ht="10.5">
      <c r="G584" s="54"/>
    </row>
    <row r="585" ht="10.5">
      <c r="G585" s="54"/>
    </row>
    <row r="586" ht="10.5">
      <c r="G586" s="54"/>
    </row>
    <row r="587" ht="10.5">
      <c r="G587" s="54"/>
    </row>
    <row r="588" ht="10.5">
      <c r="G588" s="54"/>
    </row>
    <row r="589" ht="10.5">
      <c r="G589" s="54"/>
    </row>
    <row r="590" ht="10.5">
      <c r="G590" s="54"/>
    </row>
    <row r="591" ht="10.5">
      <c r="G591" s="54"/>
    </row>
    <row r="592" ht="10.5">
      <c r="G592" s="54"/>
    </row>
    <row r="593" ht="10.5">
      <c r="G593" s="54"/>
    </row>
    <row r="594" ht="10.5">
      <c r="G594" s="54"/>
    </row>
    <row r="595" ht="10.5">
      <c r="G595" s="54"/>
    </row>
    <row r="596" ht="10.5">
      <c r="G596" s="54"/>
    </row>
    <row r="597" ht="10.5">
      <c r="G597" s="54"/>
    </row>
    <row r="598" ht="10.5">
      <c r="G598" s="54"/>
    </row>
    <row r="599" ht="10.5">
      <c r="G599" s="54"/>
    </row>
    <row r="600" ht="10.5">
      <c r="G600" s="54"/>
    </row>
    <row r="601" ht="10.5">
      <c r="G601" s="54"/>
    </row>
    <row r="602" ht="10.5">
      <c r="G602" s="54"/>
    </row>
    <row r="603" ht="10.5">
      <c r="G603" s="54"/>
    </row>
    <row r="604" ht="10.5">
      <c r="G604" s="54"/>
    </row>
    <row r="605" ht="10.5">
      <c r="G605" s="54"/>
    </row>
    <row r="606" ht="10.5">
      <c r="G606" s="54"/>
    </row>
    <row r="607" ht="10.5">
      <c r="G607" s="54"/>
    </row>
    <row r="608" ht="10.5">
      <c r="G608" s="54"/>
    </row>
    <row r="609" ht="10.5">
      <c r="G609" s="54"/>
    </row>
    <row r="610" ht="10.5">
      <c r="G610" s="54"/>
    </row>
    <row r="611" ht="10.5">
      <c r="G611" s="54"/>
    </row>
    <row r="612" ht="10.5">
      <c r="G612" s="54"/>
    </row>
    <row r="613" ht="10.5">
      <c r="G613" s="54"/>
    </row>
    <row r="614" ht="10.5">
      <c r="G614" s="54"/>
    </row>
    <row r="615" ht="10.5">
      <c r="G615" s="54"/>
    </row>
    <row r="616" ht="10.5">
      <c r="G616" s="54"/>
    </row>
    <row r="617" ht="10.5">
      <c r="G617" s="54"/>
    </row>
    <row r="618" ht="10.5">
      <c r="G618" s="54"/>
    </row>
    <row r="619" ht="10.5">
      <c r="G619" s="54"/>
    </row>
    <row r="620" ht="10.5">
      <c r="G620" s="54"/>
    </row>
    <row r="621" ht="10.5">
      <c r="G621" s="54"/>
    </row>
    <row r="622" ht="10.5">
      <c r="G622" s="54"/>
    </row>
    <row r="623" ht="10.5">
      <c r="G623" s="54"/>
    </row>
    <row r="624" ht="10.5">
      <c r="G624" s="54"/>
    </row>
    <row r="625" ht="10.5">
      <c r="G625" s="54"/>
    </row>
    <row r="626" ht="10.5">
      <c r="G626" s="54"/>
    </row>
    <row r="627" ht="10.5">
      <c r="G627" s="54"/>
    </row>
    <row r="628" ht="10.5">
      <c r="G628" s="54"/>
    </row>
    <row r="629" ht="10.5">
      <c r="G629" s="54"/>
    </row>
    <row r="630" ht="10.5">
      <c r="G630" s="54"/>
    </row>
    <row r="631" ht="10.5">
      <c r="G631" s="54"/>
    </row>
    <row r="632" ht="10.5">
      <c r="G632" s="54"/>
    </row>
    <row r="633" ht="10.5">
      <c r="G633" s="54"/>
    </row>
    <row r="634" ht="10.5">
      <c r="G634" s="54"/>
    </row>
    <row r="635" ht="10.5">
      <c r="G635" s="54"/>
    </row>
    <row r="636" ht="10.5">
      <c r="G636" s="54"/>
    </row>
    <row r="637" ht="10.5">
      <c r="G637" s="54"/>
    </row>
    <row r="638" ht="10.5">
      <c r="G638" s="54"/>
    </row>
    <row r="639" ht="10.5">
      <c r="G639" s="54"/>
    </row>
    <row r="640" ht="10.5">
      <c r="G640" s="54"/>
    </row>
    <row r="641" ht="10.5">
      <c r="G641" s="54"/>
    </row>
    <row r="642" ht="10.5">
      <c r="G642" s="54"/>
    </row>
    <row r="643" ht="10.5">
      <c r="G643" s="54"/>
    </row>
    <row r="644" ht="10.5">
      <c r="G644" s="54"/>
    </row>
    <row r="645" ht="10.5">
      <c r="G645" s="54"/>
    </row>
    <row r="646" ht="10.5">
      <c r="G646" s="54"/>
    </row>
    <row r="647" ht="10.5">
      <c r="G647" s="54"/>
    </row>
    <row r="648" ht="10.5">
      <c r="G648" s="54"/>
    </row>
    <row r="649" ht="10.5">
      <c r="G649" s="54"/>
    </row>
    <row r="650" ht="10.5">
      <c r="G650" s="54"/>
    </row>
    <row r="651" ht="10.5">
      <c r="G651" s="54"/>
    </row>
    <row r="652" ht="10.5">
      <c r="G652" s="54"/>
    </row>
    <row r="653" ht="10.5">
      <c r="G653" s="54"/>
    </row>
    <row r="654" ht="10.5">
      <c r="G654" s="54"/>
    </row>
    <row r="655" ht="10.5">
      <c r="G655" s="54"/>
    </row>
    <row r="656" ht="10.5">
      <c r="G656" s="54"/>
    </row>
    <row r="657" ht="10.5">
      <c r="G657" s="54"/>
    </row>
    <row r="658" ht="10.5">
      <c r="G658" s="54"/>
    </row>
    <row r="659" ht="10.5">
      <c r="G659" s="54"/>
    </row>
    <row r="660" ht="10.5">
      <c r="G660" s="54"/>
    </row>
    <row r="661" ht="10.5">
      <c r="G661" s="54"/>
    </row>
    <row r="662" ht="10.5">
      <c r="G662" s="54"/>
    </row>
    <row r="663" ht="10.5">
      <c r="G663" s="54"/>
    </row>
    <row r="664" ht="10.5">
      <c r="G664" s="54"/>
    </row>
    <row r="665" ht="10.5">
      <c r="G665" s="54"/>
    </row>
    <row r="666" ht="10.5">
      <c r="G666" s="54"/>
    </row>
    <row r="667" ht="10.5">
      <c r="G667" s="54"/>
    </row>
    <row r="668" ht="10.5">
      <c r="G668" s="54"/>
    </row>
    <row r="669" ht="10.5">
      <c r="G669" s="54"/>
    </row>
    <row r="670" ht="10.5">
      <c r="G670" s="54"/>
    </row>
    <row r="671" ht="10.5">
      <c r="G671" s="54"/>
    </row>
    <row r="672" ht="10.5">
      <c r="G672" s="54"/>
    </row>
    <row r="673" ht="10.5">
      <c r="G673" s="54"/>
    </row>
    <row r="674" ht="10.5">
      <c r="G674" s="54"/>
    </row>
    <row r="675" ht="10.5">
      <c r="G675" s="54"/>
    </row>
    <row r="676" ht="10.5">
      <c r="G676" s="54"/>
    </row>
    <row r="677" ht="10.5">
      <c r="G677" s="54"/>
    </row>
    <row r="678" ht="10.5">
      <c r="G678" s="54"/>
    </row>
    <row r="679" ht="10.5">
      <c r="G679" s="54"/>
    </row>
    <row r="680" ht="10.5">
      <c r="G680" s="54"/>
    </row>
    <row r="681" ht="10.5">
      <c r="G681" s="54"/>
    </row>
    <row r="682" ht="10.5">
      <c r="G682" s="54"/>
    </row>
    <row r="683" ht="10.5">
      <c r="G683" s="54"/>
    </row>
    <row r="684" ht="10.5">
      <c r="G684" s="54"/>
    </row>
    <row r="685" ht="10.5">
      <c r="G685" s="54"/>
    </row>
    <row r="686" ht="10.5">
      <c r="G686" s="54"/>
    </row>
    <row r="687" ht="10.5">
      <c r="G687" s="54"/>
    </row>
    <row r="688" ht="10.5">
      <c r="G688" s="54"/>
    </row>
    <row r="689" ht="10.5">
      <c r="G689" s="54"/>
    </row>
    <row r="690" ht="10.5">
      <c r="G690" s="54"/>
    </row>
    <row r="691" ht="10.5">
      <c r="G691" s="54"/>
    </row>
    <row r="692" ht="10.5">
      <c r="G692" s="54"/>
    </row>
    <row r="693" ht="10.5">
      <c r="G693" s="54"/>
    </row>
    <row r="694" ht="10.5">
      <c r="G694" s="54"/>
    </row>
    <row r="695" ht="10.5">
      <c r="G695" s="54"/>
    </row>
    <row r="696" ht="10.5">
      <c r="G696" s="54"/>
    </row>
    <row r="697" ht="10.5">
      <c r="G697" s="54"/>
    </row>
    <row r="698" ht="10.5">
      <c r="G698" s="54"/>
    </row>
    <row r="699" ht="10.5">
      <c r="G699" s="54"/>
    </row>
    <row r="700" ht="10.5">
      <c r="G700" s="54"/>
    </row>
    <row r="701" ht="10.5">
      <c r="G701" s="54"/>
    </row>
    <row r="702" ht="10.5">
      <c r="G702" s="54"/>
    </row>
    <row r="703" ht="10.5">
      <c r="G703" s="54"/>
    </row>
    <row r="704" ht="10.5">
      <c r="G704" s="54"/>
    </row>
    <row r="705" ht="10.5">
      <c r="G705" s="54"/>
    </row>
    <row r="706" ht="10.5">
      <c r="G706" s="54"/>
    </row>
    <row r="707" ht="10.5">
      <c r="G707" s="54"/>
    </row>
    <row r="708" ht="10.5">
      <c r="G708" s="54"/>
    </row>
    <row r="709" ht="10.5">
      <c r="G709" s="54"/>
    </row>
    <row r="710" ht="10.5">
      <c r="G710" s="54"/>
    </row>
    <row r="711" ht="10.5">
      <c r="G711" s="54"/>
    </row>
    <row r="712" ht="10.5">
      <c r="G712" s="54"/>
    </row>
    <row r="713" ht="10.5">
      <c r="G713" s="54"/>
    </row>
    <row r="714" ht="10.5">
      <c r="G714" s="54"/>
    </row>
    <row r="715" ht="10.5">
      <c r="G715" s="54"/>
    </row>
    <row r="716" ht="10.5">
      <c r="G716" s="54"/>
    </row>
    <row r="717" ht="10.5">
      <c r="G717" s="54"/>
    </row>
    <row r="718" ht="10.5">
      <c r="G718" s="54"/>
    </row>
    <row r="719" ht="10.5">
      <c r="G719" s="54"/>
    </row>
    <row r="720" ht="10.5">
      <c r="G720" s="54"/>
    </row>
    <row r="721" ht="10.5">
      <c r="G721" s="54"/>
    </row>
    <row r="722" ht="10.5">
      <c r="G722" s="54"/>
    </row>
    <row r="723" ht="10.5">
      <c r="G723" s="54"/>
    </row>
    <row r="724" ht="10.5">
      <c r="G724" s="54"/>
    </row>
    <row r="725" ht="10.5">
      <c r="G725" s="54"/>
    </row>
    <row r="726" ht="10.5">
      <c r="G726" s="54"/>
    </row>
    <row r="727" ht="10.5">
      <c r="G727" s="54"/>
    </row>
    <row r="728" ht="10.5">
      <c r="G728" s="54"/>
    </row>
    <row r="729" ht="10.5">
      <c r="G729" s="54"/>
    </row>
    <row r="730" ht="10.5">
      <c r="G730" s="54"/>
    </row>
    <row r="731" ht="10.5">
      <c r="G731" s="54"/>
    </row>
    <row r="732" ht="10.5">
      <c r="G732" s="54"/>
    </row>
    <row r="733" ht="10.5">
      <c r="G733" s="54"/>
    </row>
    <row r="734" ht="10.5">
      <c r="G734" s="54"/>
    </row>
    <row r="735" ht="10.5">
      <c r="G735" s="54"/>
    </row>
    <row r="736" ht="10.5">
      <c r="G736" s="54"/>
    </row>
    <row r="737" ht="10.5">
      <c r="G737" s="54"/>
    </row>
    <row r="738" ht="10.5">
      <c r="G738" s="54"/>
    </row>
    <row r="739" ht="10.5">
      <c r="G739" s="54"/>
    </row>
    <row r="740" ht="10.5">
      <c r="G740" s="54"/>
    </row>
    <row r="741" ht="10.5">
      <c r="G741" s="54"/>
    </row>
    <row r="742" ht="10.5">
      <c r="G742" s="54"/>
    </row>
    <row r="743" ht="10.5">
      <c r="G743" s="54"/>
    </row>
    <row r="744" ht="10.5">
      <c r="G744" s="54"/>
    </row>
    <row r="745" ht="10.5">
      <c r="G745" s="54"/>
    </row>
    <row r="746" ht="10.5">
      <c r="G746" s="54"/>
    </row>
    <row r="747" ht="10.5">
      <c r="G747" s="54"/>
    </row>
    <row r="748" ht="10.5">
      <c r="G748" s="54"/>
    </row>
    <row r="749" ht="10.5">
      <c r="G749" s="54"/>
    </row>
    <row r="750" ht="10.5">
      <c r="G750" s="54"/>
    </row>
    <row r="751" ht="10.5">
      <c r="G751" s="54"/>
    </row>
    <row r="752" ht="10.5">
      <c r="G752" s="54"/>
    </row>
    <row r="753" ht="10.5">
      <c r="G753" s="54"/>
    </row>
    <row r="754" ht="10.5">
      <c r="G754" s="54"/>
    </row>
    <row r="755" ht="10.5">
      <c r="G755" s="54"/>
    </row>
    <row r="756" ht="10.5">
      <c r="G756" s="54"/>
    </row>
    <row r="757" ht="10.5">
      <c r="G757" s="54"/>
    </row>
    <row r="758" ht="10.5">
      <c r="G758" s="54"/>
    </row>
    <row r="759" ht="10.5">
      <c r="G759" s="54"/>
    </row>
    <row r="760" ht="10.5">
      <c r="G760" s="54"/>
    </row>
    <row r="761" ht="10.5">
      <c r="G761" s="54"/>
    </row>
    <row r="762" ht="10.5">
      <c r="G762" s="54"/>
    </row>
    <row r="763" ht="10.5">
      <c r="G763" s="54"/>
    </row>
    <row r="764" ht="10.5">
      <c r="G764" s="54"/>
    </row>
    <row r="765" ht="10.5">
      <c r="G765" s="54"/>
    </row>
    <row r="766" ht="10.5">
      <c r="G766" s="54"/>
    </row>
    <row r="767" ht="10.5">
      <c r="G767" s="54"/>
    </row>
    <row r="768" ht="10.5">
      <c r="G768" s="54"/>
    </row>
    <row r="769" ht="10.5">
      <c r="G769" s="54"/>
    </row>
    <row r="770" ht="10.5">
      <c r="G770" s="54"/>
    </row>
    <row r="771" ht="10.5">
      <c r="G771" s="54"/>
    </row>
    <row r="772" ht="10.5">
      <c r="G772" s="54"/>
    </row>
    <row r="773" ht="10.5">
      <c r="G773" s="54"/>
    </row>
    <row r="774" ht="10.5">
      <c r="G774" s="54"/>
    </row>
    <row r="775" ht="10.5">
      <c r="G775" s="54"/>
    </row>
    <row r="776" ht="10.5">
      <c r="G776" s="54"/>
    </row>
    <row r="777" ht="10.5">
      <c r="G777" s="54"/>
    </row>
    <row r="778" ht="10.5">
      <c r="G778" s="54"/>
    </row>
    <row r="779" ht="10.5">
      <c r="G779" s="54"/>
    </row>
    <row r="780" ht="10.5">
      <c r="G780" s="54"/>
    </row>
    <row r="781" ht="10.5">
      <c r="G781" s="54"/>
    </row>
    <row r="782" ht="10.5">
      <c r="G782" s="54"/>
    </row>
    <row r="783" ht="10.5">
      <c r="G783" s="54"/>
    </row>
    <row r="784" ht="10.5">
      <c r="G784" s="54"/>
    </row>
    <row r="785" ht="10.5">
      <c r="G785" s="54"/>
    </row>
    <row r="786" ht="10.5">
      <c r="G786" s="54"/>
    </row>
    <row r="787" ht="10.5">
      <c r="G787" s="54"/>
    </row>
    <row r="788" ht="10.5">
      <c r="G788" s="54"/>
    </row>
    <row r="789" ht="10.5">
      <c r="G789" s="54"/>
    </row>
    <row r="790" ht="10.5">
      <c r="G790" s="54"/>
    </row>
    <row r="791" ht="10.5">
      <c r="G791" s="54"/>
    </row>
    <row r="792" ht="10.5">
      <c r="G792" s="54"/>
    </row>
    <row r="793" ht="10.5">
      <c r="G793" s="54"/>
    </row>
    <row r="794" ht="10.5">
      <c r="G794" s="54"/>
    </row>
    <row r="795" ht="10.5">
      <c r="G795" s="54"/>
    </row>
    <row r="796" ht="10.5">
      <c r="G796" s="54"/>
    </row>
    <row r="797" ht="10.5">
      <c r="G797" s="54"/>
    </row>
    <row r="798" ht="10.5">
      <c r="G798" s="54"/>
    </row>
    <row r="799" ht="10.5">
      <c r="G799" s="54"/>
    </row>
    <row r="800" ht="10.5">
      <c r="G800" s="54"/>
    </row>
    <row r="801" ht="10.5">
      <c r="G801" s="54"/>
    </row>
    <row r="802" ht="10.5">
      <c r="G802" s="54"/>
    </row>
    <row r="803" ht="10.5">
      <c r="G803" s="54"/>
    </row>
    <row r="804" ht="10.5">
      <c r="G804" s="54"/>
    </row>
    <row r="805" ht="10.5">
      <c r="G805" s="54"/>
    </row>
    <row r="806" ht="10.5">
      <c r="G806" s="54"/>
    </row>
    <row r="807" ht="10.5">
      <c r="G807" s="54"/>
    </row>
    <row r="808" ht="10.5">
      <c r="G808" s="54"/>
    </row>
    <row r="809" ht="10.5">
      <c r="G809" s="54"/>
    </row>
    <row r="810" ht="10.5">
      <c r="G810" s="54"/>
    </row>
    <row r="811" ht="10.5">
      <c r="G811" s="54"/>
    </row>
    <row r="812" ht="10.5">
      <c r="G812" s="54"/>
    </row>
    <row r="813" ht="10.5">
      <c r="G813" s="54"/>
    </row>
    <row r="814" ht="10.5">
      <c r="G814" s="54"/>
    </row>
    <row r="815" ht="10.5">
      <c r="G815" s="54"/>
    </row>
    <row r="816" ht="10.5">
      <c r="G816" s="54"/>
    </row>
    <row r="817" ht="10.5">
      <c r="G817" s="54"/>
    </row>
    <row r="818" ht="10.5">
      <c r="G818" s="54"/>
    </row>
    <row r="819" ht="10.5">
      <c r="G819" s="54"/>
    </row>
    <row r="820" ht="10.5">
      <c r="G820" s="54"/>
    </row>
    <row r="821" ht="10.5">
      <c r="G821" s="54"/>
    </row>
    <row r="822" ht="10.5">
      <c r="G822" s="54"/>
    </row>
    <row r="823" ht="10.5">
      <c r="G823" s="54"/>
    </row>
    <row r="824" ht="10.5">
      <c r="G824" s="54"/>
    </row>
    <row r="825" ht="10.5">
      <c r="G825" s="54"/>
    </row>
    <row r="826" ht="10.5">
      <c r="G826" s="54"/>
    </row>
    <row r="827" ht="10.5">
      <c r="G827" s="54"/>
    </row>
    <row r="828" ht="10.5">
      <c r="G828" s="54"/>
    </row>
    <row r="829" ht="10.5">
      <c r="G829" s="54"/>
    </row>
    <row r="830" ht="10.5">
      <c r="G830" s="54"/>
    </row>
    <row r="831" ht="10.5">
      <c r="G831" s="54"/>
    </row>
    <row r="832" ht="10.5">
      <c r="G832" s="54"/>
    </row>
    <row r="833" ht="10.5">
      <c r="G833" s="54"/>
    </row>
    <row r="834" ht="10.5">
      <c r="G834" s="54"/>
    </row>
    <row r="835" ht="10.5">
      <c r="G835" s="54"/>
    </row>
    <row r="836" ht="10.5">
      <c r="G836" s="54"/>
    </row>
    <row r="837" ht="10.5">
      <c r="G837" s="54"/>
    </row>
    <row r="838" ht="10.5">
      <c r="G838" s="54"/>
    </row>
    <row r="839" ht="10.5">
      <c r="G839" s="54"/>
    </row>
    <row r="840" ht="10.5">
      <c r="G840" s="54"/>
    </row>
    <row r="841" ht="10.5">
      <c r="G841" s="54"/>
    </row>
    <row r="842" ht="10.5">
      <c r="G842" s="54"/>
    </row>
    <row r="843" ht="10.5">
      <c r="G843" s="54"/>
    </row>
    <row r="844" ht="10.5">
      <c r="G844" s="54"/>
    </row>
    <row r="845" ht="10.5">
      <c r="G845" s="54"/>
    </row>
    <row r="846" ht="10.5">
      <c r="G846" s="54"/>
    </row>
    <row r="847" ht="10.5">
      <c r="G847" s="54"/>
    </row>
    <row r="848" ht="10.5">
      <c r="G848" s="54"/>
    </row>
    <row r="849" ht="10.5">
      <c r="G849" s="54"/>
    </row>
    <row r="850" ht="10.5">
      <c r="G850" s="54"/>
    </row>
    <row r="851" ht="10.5">
      <c r="G851" s="54"/>
    </row>
    <row r="852" ht="10.5">
      <c r="G852" s="54"/>
    </row>
    <row r="853" ht="10.5">
      <c r="G853" s="54"/>
    </row>
    <row r="854" ht="10.5">
      <c r="G854" s="54"/>
    </row>
    <row r="855" ht="10.5">
      <c r="G855" s="54"/>
    </row>
    <row r="856" ht="10.5">
      <c r="G856" s="54"/>
    </row>
    <row r="857" ht="10.5">
      <c r="G857" s="54"/>
    </row>
    <row r="858" ht="10.5">
      <c r="G858" s="54"/>
    </row>
    <row r="859" ht="10.5">
      <c r="G859" s="54"/>
    </row>
    <row r="860" ht="10.5">
      <c r="G860" s="54"/>
    </row>
    <row r="861" ht="10.5">
      <c r="G861" s="54"/>
    </row>
    <row r="862" ht="10.5">
      <c r="G862" s="54"/>
    </row>
    <row r="863" ht="10.5">
      <c r="G863" s="54"/>
    </row>
    <row r="864" ht="10.5">
      <c r="G864" s="54"/>
    </row>
    <row r="865" ht="10.5">
      <c r="G865" s="54"/>
    </row>
    <row r="866" ht="10.5">
      <c r="G866" s="54"/>
    </row>
    <row r="867" ht="10.5">
      <c r="G867" s="54"/>
    </row>
    <row r="868" ht="10.5">
      <c r="G868" s="54"/>
    </row>
    <row r="869" ht="10.5">
      <c r="G869" s="54"/>
    </row>
    <row r="870" ht="10.5">
      <c r="G870" s="54"/>
    </row>
    <row r="871" ht="10.5">
      <c r="G871" s="54"/>
    </row>
    <row r="872" ht="10.5">
      <c r="G872" s="54"/>
    </row>
    <row r="873" ht="10.5">
      <c r="G873" s="54"/>
    </row>
    <row r="874" ht="10.5">
      <c r="G874" s="54"/>
    </row>
    <row r="875" ht="10.5">
      <c r="G875" s="54"/>
    </row>
    <row r="876" ht="10.5">
      <c r="G876" s="54"/>
    </row>
    <row r="877" ht="10.5">
      <c r="G877" s="54"/>
    </row>
    <row r="878" ht="10.5">
      <c r="G878" s="54"/>
    </row>
    <row r="879" ht="10.5">
      <c r="G879" s="54"/>
    </row>
    <row r="880" ht="10.5">
      <c r="G880" s="54"/>
    </row>
    <row r="881" ht="10.5">
      <c r="G881" s="54"/>
    </row>
    <row r="882" ht="10.5">
      <c r="G882" s="54"/>
    </row>
    <row r="883" ht="10.5">
      <c r="G883" s="54"/>
    </row>
    <row r="884" ht="10.5">
      <c r="G884" s="54"/>
    </row>
    <row r="885" ht="10.5">
      <c r="G885" s="54"/>
    </row>
    <row r="886" ht="10.5">
      <c r="G886" s="54"/>
    </row>
    <row r="887" ht="10.5">
      <c r="G887" s="54"/>
    </row>
    <row r="888" ht="10.5">
      <c r="G888" s="54"/>
    </row>
    <row r="889" ht="10.5">
      <c r="G889" s="54"/>
    </row>
    <row r="890" ht="10.5">
      <c r="G890" s="54"/>
    </row>
    <row r="891" ht="10.5">
      <c r="G891" s="54"/>
    </row>
    <row r="892" ht="10.5">
      <c r="G892" s="54"/>
    </row>
    <row r="893" ht="10.5">
      <c r="G893" s="54"/>
    </row>
    <row r="894" ht="10.5">
      <c r="G894" s="54"/>
    </row>
    <row r="895" ht="10.5">
      <c r="G895" s="54"/>
    </row>
    <row r="896" ht="10.5">
      <c r="G896" s="54"/>
    </row>
    <row r="897" ht="10.5">
      <c r="G897" s="54"/>
    </row>
    <row r="898" ht="10.5">
      <c r="G898" s="54"/>
    </row>
    <row r="899" ht="10.5">
      <c r="G899" s="54"/>
    </row>
    <row r="900" ht="10.5">
      <c r="G900" s="54"/>
    </row>
    <row r="901" ht="10.5">
      <c r="G901" s="54"/>
    </row>
    <row r="902" ht="10.5">
      <c r="G902" s="54"/>
    </row>
    <row r="903" ht="10.5">
      <c r="G903" s="54"/>
    </row>
    <row r="904" ht="10.5">
      <c r="G904" s="54"/>
    </row>
    <row r="905" ht="10.5">
      <c r="G905" s="54"/>
    </row>
    <row r="906" ht="10.5">
      <c r="G906" s="54"/>
    </row>
    <row r="907" ht="10.5">
      <c r="G907" s="54"/>
    </row>
    <row r="908" ht="10.5">
      <c r="G908" s="54"/>
    </row>
    <row r="909" ht="10.5">
      <c r="G909" s="54"/>
    </row>
    <row r="910" ht="10.5">
      <c r="G910" s="54"/>
    </row>
    <row r="911" ht="10.5">
      <c r="G911" s="54"/>
    </row>
    <row r="912" ht="10.5">
      <c r="G912" s="54"/>
    </row>
    <row r="913" ht="10.5">
      <c r="G913" s="54"/>
    </row>
    <row r="914" ht="10.5">
      <c r="G914" s="54"/>
    </row>
    <row r="915" ht="10.5">
      <c r="G915" s="54"/>
    </row>
    <row r="916" ht="10.5">
      <c r="G916" s="54"/>
    </row>
    <row r="917" ht="10.5">
      <c r="G917" s="54"/>
    </row>
    <row r="918" ht="10.5">
      <c r="G918" s="54"/>
    </row>
    <row r="919" ht="10.5">
      <c r="G919" s="54"/>
    </row>
    <row r="920" ht="10.5">
      <c r="G920" s="54"/>
    </row>
    <row r="921" ht="10.5">
      <c r="G921" s="54"/>
    </row>
    <row r="922" ht="10.5">
      <c r="G922" s="54"/>
    </row>
    <row r="923" ht="10.5">
      <c r="G923" s="54"/>
    </row>
    <row r="924" ht="10.5">
      <c r="G924" s="54"/>
    </row>
    <row r="925" ht="10.5">
      <c r="G925" s="54"/>
    </row>
    <row r="926" ht="10.5">
      <c r="G926" s="54"/>
    </row>
    <row r="927" ht="10.5">
      <c r="G927" s="54"/>
    </row>
    <row r="928" ht="10.5">
      <c r="G928" s="54"/>
    </row>
    <row r="929" ht="10.5">
      <c r="G929" s="54"/>
    </row>
    <row r="930" ht="10.5">
      <c r="G930" s="54"/>
    </row>
    <row r="931" ht="10.5">
      <c r="G931" s="54"/>
    </row>
    <row r="932" ht="10.5">
      <c r="G932" s="54"/>
    </row>
    <row r="933" ht="10.5">
      <c r="G933" s="54"/>
    </row>
    <row r="934" ht="10.5">
      <c r="G934" s="54"/>
    </row>
    <row r="935" ht="10.5">
      <c r="G935" s="54"/>
    </row>
    <row r="936" ht="10.5">
      <c r="G936" s="54"/>
    </row>
    <row r="937" ht="10.5">
      <c r="G937" s="54"/>
    </row>
    <row r="938" ht="10.5">
      <c r="G938" s="54"/>
    </row>
    <row r="939" ht="10.5">
      <c r="G939" s="54"/>
    </row>
    <row r="940" ht="10.5">
      <c r="G940" s="54"/>
    </row>
    <row r="941" ht="10.5">
      <c r="G941" s="54"/>
    </row>
    <row r="942" ht="10.5">
      <c r="G942" s="54"/>
    </row>
    <row r="943" ht="10.5">
      <c r="G943" s="54"/>
    </row>
    <row r="944" ht="10.5">
      <c r="G944" s="54"/>
    </row>
    <row r="945" ht="10.5">
      <c r="G945" s="54"/>
    </row>
    <row r="946" ht="10.5">
      <c r="G946" s="54"/>
    </row>
    <row r="947" ht="10.5">
      <c r="G947" s="54"/>
    </row>
    <row r="948" ht="10.5">
      <c r="G948" s="54"/>
    </row>
    <row r="949" ht="10.5">
      <c r="G949" s="54"/>
    </row>
    <row r="950" ht="10.5">
      <c r="G950" s="54"/>
    </row>
    <row r="951" ht="10.5">
      <c r="G951" s="54"/>
    </row>
    <row r="952" ht="10.5">
      <c r="G952" s="54"/>
    </row>
    <row r="953" ht="10.5">
      <c r="G953" s="54"/>
    </row>
    <row r="954" ht="10.5">
      <c r="G954" s="54"/>
    </row>
    <row r="955" ht="10.5">
      <c r="G955" s="54"/>
    </row>
    <row r="956" ht="10.5">
      <c r="G956" s="54"/>
    </row>
    <row r="957" ht="10.5">
      <c r="G957" s="54"/>
    </row>
    <row r="958" ht="10.5">
      <c r="G958" s="54"/>
    </row>
    <row r="959" ht="10.5">
      <c r="G959" s="54"/>
    </row>
    <row r="960" ht="10.5">
      <c r="G960" s="54"/>
    </row>
    <row r="961" ht="10.5">
      <c r="G961" s="54"/>
    </row>
    <row r="962" ht="10.5">
      <c r="G962" s="54"/>
    </row>
    <row r="963" ht="10.5">
      <c r="G963" s="54"/>
    </row>
    <row r="964" ht="10.5">
      <c r="G964" s="54"/>
    </row>
    <row r="965" ht="10.5">
      <c r="G965" s="54"/>
    </row>
    <row r="966" ht="10.5">
      <c r="G966" s="54"/>
    </row>
    <row r="967" ht="10.5">
      <c r="G967" s="54"/>
    </row>
    <row r="968" ht="10.5">
      <c r="G968" s="54"/>
    </row>
    <row r="969" ht="10.5">
      <c r="G969" s="54"/>
    </row>
    <row r="970" ht="10.5">
      <c r="G970" s="54"/>
    </row>
    <row r="971" ht="10.5">
      <c r="G971" s="54"/>
    </row>
    <row r="972" ht="10.5">
      <c r="G972" s="54"/>
    </row>
    <row r="973" ht="10.5">
      <c r="G973" s="54"/>
    </row>
    <row r="974" ht="10.5">
      <c r="G974" s="54"/>
    </row>
    <row r="975" ht="10.5">
      <c r="G975" s="54"/>
    </row>
    <row r="976" ht="10.5">
      <c r="G976" s="54"/>
    </row>
    <row r="977" ht="10.5">
      <c r="G977" s="54"/>
    </row>
    <row r="978" ht="10.5">
      <c r="G978" s="54"/>
    </row>
    <row r="979" ht="10.5">
      <c r="G979" s="54"/>
    </row>
    <row r="980" ht="10.5">
      <c r="G980" s="54"/>
    </row>
    <row r="981" ht="10.5">
      <c r="G981" s="54"/>
    </row>
    <row r="982" ht="10.5">
      <c r="G982" s="54"/>
    </row>
    <row r="983" ht="10.5">
      <c r="G983" s="54"/>
    </row>
    <row r="984" ht="10.5">
      <c r="G984" s="54"/>
    </row>
    <row r="985" ht="10.5">
      <c r="G985" s="54"/>
    </row>
    <row r="986" ht="10.5">
      <c r="G986" s="54"/>
    </row>
    <row r="987" ht="10.5">
      <c r="G987" s="54"/>
    </row>
    <row r="988" ht="10.5">
      <c r="G988" s="54"/>
    </row>
    <row r="989" ht="10.5">
      <c r="G989" s="54"/>
    </row>
    <row r="990" ht="10.5">
      <c r="G990" s="54"/>
    </row>
    <row r="991" ht="10.5">
      <c r="G991" s="54"/>
    </row>
    <row r="992" ht="10.5">
      <c r="G992" s="54"/>
    </row>
    <row r="993" ht="10.5">
      <c r="G993" s="54"/>
    </row>
    <row r="994" ht="10.5">
      <c r="G994" s="54"/>
    </row>
    <row r="995" ht="10.5">
      <c r="G995" s="54"/>
    </row>
    <row r="996" ht="10.5">
      <c r="G996" s="54"/>
    </row>
    <row r="997" ht="10.5">
      <c r="G997" s="54"/>
    </row>
    <row r="998" ht="10.5">
      <c r="G998" s="54"/>
    </row>
    <row r="999" ht="10.5">
      <c r="G999" s="54"/>
    </row>
    <row r="1000" ht="10.5">
      <c r="G1000" s="54"/>
    </row>
    <row r="1001" ht="10.5">
      <c r="G1001" s="54"/>
    </row>
    <row r="1002" ht="10.5">
      <c r="G1002" s="54"/>
    </row>
    <row r="1003" ht="10.5">
      <c r="G1003" s="54"/>
    </row>
    <row r="1004" ht="10.5">
      <c r="G1004" s="54"/>
    </row>
    <row r="1005" ht="10.5">
      <c r="G1005" s="54"/>
    </row>
    <row r="1006" ht="10.5">
      <c r="G1006" s="54"/>
    </row>
    <row r="1007" ht="10.5">
      <c r="G1007" s="54"/>
    </row>
    <row r="1008" ht="10.5">
      <c r="G1008" s="54"/>
    </row>
    <row r="1009" ht="10.5">
      <c r="G1009" s="54"/>
    </row>
    <row r="1010" ht="10.5">
      <c r="G1010" s="54"/>
    </row>
    <row r="1011" ht="10.5">
      <c r="G1011" s="54"/>
    </row>
    <row r="1012" ht="10.5">
      <c r="G1012" s="54"/>
    </row>
    <row r="1013" ht="10.5">
      <c r="G1013" s="54"/>
    </row>
    <row r="1014" ht="10.5">
      <c r="G1014" s="54"/>
    </row>
    <row r="1015" ht="10.5">
      <c r="G1015" s="54"/>
    </row>
    <row r="1016" ht="10.5">
      <c r="G1016" s="54"/>
    </row>
    <row r="1017" ht="10.5">
      <c r="G1017" s="54"/>
    </row>
    <row r="1018" ht="10.5">
      <c r="G1018" s="54"/>
    </row>
    <row r="1019" ht="10.5">
      <c r="G1019" s="54"/>
    </row>
    <row r="1020" ht="10.5">
      <c r="G1020" s="54"/>
    </row>
    <row r="1021" ht="10.5">
      <c r="G1021" s="54"/>
    </row>
    <row r="1022" ht="10.5">
      <c r="G1022" s="54"/>
    </row>
    <row r="1023" ht="10.5">
      <c r="G1023" s="54"/>
    </row>
    <row r="1024" ht="10.5">
      <c r="G1024" s="54"/>
    </row>
    <row r="1025" ht="10.5">
      <c r="G1025" s="54"/>
    </row>
    <row r="1026" ht="10.5">
      <c r="G1026" s="54"/>
    </row>
    <row r="1027" ht="10.5">
      <c r="G1027" s="54"/>
    </row>
    <row r="1028" ht="10.5">
      <c r="G1028" s="54"/>
    </row>
    <row r="1029" ht="10.5">
      <c r="G1029" s="54"/>
    </row>
    <row r="1030" ht="10.5">
      <c r="G1030" s="54"/>
    </row>
    <row r="1031" ht="10.5">
      <c r="G1031" s="54"/>
    </row>
    <row r="1032" ht="10.5">
      <c r="G1032" s="54"/>
    </row>
    <row r="1033" ht="10.5">
      <c r="G1033" s="54"/>
    </row>
    <row r="1034" ht="10.5">
      <c r="G1034" s="54"/>
    </row>
    <row r="1035" ht="10.5">
      <c r="G1035" s="54"/>
    </row>
    <row r="1036" ht="10.5">
      <c r="G1036" s="54"/>
    </row>
    <row r="1037" ht="10.5">
      <c r="G1037" s="54"/>
    </row>
    <row r="1038" ht="10.5">
      <c r="G1038" s="54"/>
    </row>
    <row r="1039" ht="10.5">
      <c r="G1039" s="54"/>
    </row>
    <row r="1040" ht="10.5">
      <c r="G1040" s="54"/>
    </row>
    <row r="1041" ht="10.5">
      <c r="G1041" s="54"/>
    </row>
    <row r="1042" ht="10.5">
      <c r="G1042" s="54"/>
    </row>
    <row r="1043" ht="10.5">
      <c r="G1043" s="54"/>
    </row>
    <row r="1044" ht="10.5">
      <c r="G1044" s="54"/>
    </row>
    <row r="1045" ht="10.5">
      <c r="G1045" s="54"/>
    </row>
    <row r="1046" ht="10.5">
      <c r="G1046" s="54"/>
    </row>
    <row r="1047" ht="10.5">
      <c r="G1047" s="54"/>
    </row>
    <row r="1048" ht="10.5">
      <c r="G1048" s="54"/>
    </row>
    <row r="1049" ht="10.5">
      <c r="G1049" s="54"/>
    </row>
    <row r="1050" ht="10.5">
      <c r="G1050" s="54"/>
    </row>
    <row r="1051" ht="10.5">
      <c r="G1051" s="54"/>
    </row>
    <row r="1052" ht="10.5">
      <c r="G1052" s="54"/>
    </row>
    <row r="1053" ht="10.5">
      <c r="G1053" s="54"/>
    </row>
    <row r="1054" ht="10.5">
      <c r="G1054" s="54"/>
    </row>
    <row r="1055" ht="10.5">
      <c r="G1055" s="54"/>
    </row>
    <row r="1056" ht="10.5">
      <c r="G1056" s="54"/>
    </row>
    <row r="1057" ht="10.5">
      <c r="G1057" s="54"/>
    </row>
    <row r="1058" ht="10.5">
      <c r="G1058" s="54"/>
    </row>
    <row r="1059" ht="10.5">
      <c r="G1059" s="54"/>
    </row>
    <row r="1060" ht="10.5">
      <c r="G1060" s="54"/>
    </row>
    <row r="1061" ht="10.5">
      <c r="G1061" s="54"/>
    </row>
    <row r="1062" ht="10.5">
      <c r="G1062" s="54"/>
    </row>
    <row r="1063" ht="10.5">
      <c r="G1063" s="54"/>
    </row>
    <row r="1064" ht="10.5">
      <c r="G1064" s="54"/>
    </row>
    <row r="1065" ht="10.5">
      <c r="G1065" s="54"/>
    </row>
    <row r="1066" ht="10.5">
      <c r="G1066" s="54"/>
    </row>
    <row r="1067" ht="10.5">
      <c r="G1067" s="54"/>
    </row>
    <row r="1068" ht="10.5">
      <c r="G1068" s="54"/>
    </row>
    <row r="1069" ht="10.5">
      <c r="G1069" s="54"/>
    </row>
    <row r="1070" ht="10.5">
      <c r="G1070" s="54"/>
    </row>
    <row r="1071" ht="10.5">
      <c r="G1071" s="54"/>
    </row>
    <row r="1072" ht="10.5">
      <c r="G1072" s="54"/>
    </row>
    <row r="1073" ht="10.5">
      <c r="G1073" s="54"/>
    </row>
    <row r="1074" ht="10.5">
      <c r="G1074" s="54"/>
    </row>
    <row r="1075" ht="10.5">
      <c r="G1075" s="54"/>
    </row>
    <row r="1076" ht="10.5">
      <c r="G1076" s="54"/>
    </row>
    <row r="1077" ht="10.5">
      <c r="G1077" s="54"/>
    </row>
    <row r="1078" ht="10.5">
      <c r="G1078" s="54"/>
    </row>
    <row r="1079" ht="10.5">
      <c r="G1079" s="54"/>
    </row>
    <row r="1080" ht="10.5">
      <c r="G1080" s="54"/>
    </row>
    <row r="1081" ht="10.5">
      <c r="G1081" s="54"/>
    </row>
    <row r="1082" ht="10.5">
      <c r="G1082" s="54"/>
    </row>
    <row r="1083" ht="10.5">
      <c r="G1083" s="54"/>
    </row>
    <row r="1084" ht="10.5">
      <c r="G1084" s="54"/>
    </row>
    <row r="1085" ht="10.5">
      <c r="G1085" s="54"/>
    </row>
    <row r="1086" ht="10.5">
      <c r="G1086" s="54"/>
    </row>
    <row r="1087" ht="10.5">
      <c r="G1087" s="54"/>
    </row>
    <row r="1088" ht="10.5">
      <c r="G1088" s="54"/>
    </row>
    <row r="1089" ht="10.5">
      <c r="G1089" s="54"/>
    </row>
    <row r="1090" ht="10.5">
      <c r="G1090" s="54"/>
    </row>
    <row r="1091" ht="10.5">
      <c r="G1091" s="54"/>
    </row>
    <row r="1092" ht="10.5">
      <c r="G1092" s="54"/>
    </row>
    <row r="1093" ht="10.5">
      <c r="G1093" s="54"/>
    </row>
    <row r="1094" ht="10.5">
      <c r="G1094" s="54"/>
    </row>
    <row r="1095" ht="10.5">
      <c r="G1095" s="54"/>
    </row>
    <row r="1096" ht="10.5">
      <c r="G1096" s="54"/>
    </row>
    <row r="1097" ht="10.5">
      <c r="G1097" s="54"/>
    </row>
    <row r="1098" ht="10.5">
      <c r="G1098" s="54"/>
    </row>
    <row r="1099" ht="10.5">
      <c r="G1099" s="54"/>
    </row>
    <row r="1100" ht="10.5">
      <c r="G1100" s="54"/>
    </row>
    <row r="1101" ht="10.5">
      <c r="G1101" s="54"/>
    </row>
    <row r="1102" ht="10.5">
      <c r="G1102" s="54"/>
    </row>
    <row r="1103" ht="10.5">
      <c r="G1103" s="54"/>
    </row>
    <row r="1104" ht="10.5">
      <c r="G1104" s="54"/>
    </row>
    <row r="1105" ht="10.5">
      <c r="G1105" s="54"/>
    </row>
    <row r="1106" ht="10.5">
      <c r="G1106" s="54"/>
    </row>
    <row r="1107" ht="10.5">
      <c r="G1107" s="54"/>
    </row>
    <row r="1108" ht="10.5">
      <c r="G1108" s="54"/>
    </row>
    <row r="1109" ht="10.5">
      <c r="G1109" s="54"/>
    </row>
    <row r="1110" ht="10.5">
      <c r="G1110" s="54"/>
    </row>
    <row r="1111" ht="10.5">
      <c r="G1111" s="54"/>
    </row>
    <row r="1112" ht="10.5">
      <c r="G1112" s="54"/>
    </row>
    <row r="1113" ht="10.5">
      <c r="G1113" s="54"/>
    </row>
    <row r="1114" ht="10.5">
      <c r="G1114" s="54"/>
    </row>
    <row r="1115" ht="10.5">
      <c r="G1115" s="54"/>
    </row>
    <row r="1116" ht="10.5">
      <c r="G1116" s="54"/>
    </row>
    <row r="1117" ht="10.5">
      <c r="G1117" s="54"/>
    </row>
    <row r="1118" ht="10.5">
      <c r="G1118" s="54"/>
    </row>
    <row r="1119" ht="10.5">
      <c r="G1119" s="54"/>
    </row>
    <row r="1120" ht="10.5">
      <c r="G1120" s="54"/>
    </row>
    <row r="1121" ht="10.5">
      <c r="G1121" s="54"/>
    </row>
    <row r="1122" ht="10.5">
      <c r="G1122" s="54"/>
    </row>
    <row r="1123" ht="10.5">
      <c r="G1123" s="54"/>
    </row>
    <row r="1124" ht="10.5">
      <c r="G1124" s="54"/>
    </row>
    <row r="1125" ht="10.5">
      <c r="G1125" s="54"/>
    </row>
    <row r="1126" ht="10.5">
      <c r="G1126" s="54"/>
    </row>
    <row r="1127" ht="10.5">
      <c r="G1127" s="54"/>
    </row>
    <row r="1128" ht="10.5">
      <c r="G1128" s="54"/>
    </row>
    <row r="1129" ht="10.5">
      <c r="G1129" s="54"/>
    </row>
    <row r="1130" ht="10.5">
      <c r="G1130" s="54"/>
    </row>
    <row r="1131" ht="10.5">
      <c r="G1131" s="54"/>
    </row>
    <row r="1132" ht="10.5">
      <c r="G1132" s="54"/>
    </row>
    <row r="1133" ht="10.5">
      <c r="G1133" s="54"/>
    </row>
    <row r="1134" ht="10.5">
      <c r="G1134" s="54"/>
    </row>
    <row r="1135" ht="10.5">
      <c r="G1135" s="54"/>
    </row>
    <row r="1136" ht="10.5">
      <c r="G1136" s="54"/>
    </row>
    <row r="1137" ht="10.5">
      <c r="G1137" s="54"/>
    </row>
    <row r="1138" ht="10.5">
      <c r="G1138" s="54"/>
    </row>
    <row r="1139" ht="10.5">
      <c r="G1139" s="54"/>
    </row>
    <row r="1140" ht="10.5">
      <c r="G1140" s="54"/>
    </row>
    <row r="1141" ht="10.5">
      <c r="G1141" s="54"/>
    </row>
    <row r="1142" ht="10.5">
      <c r="G1142" s="54"/>
    </row>
    <row r="1143" ht="10.5">
      <c r="G1143" s="54"/>
    </row>
    <row r="1144" ht="10.5">
      <c r="G1144" s="54"/>
    </row>
    <row r="1145" ht="10.5">
      <c r="G1145" s="54"/>
    </row>
    <row r="1146" ht="10.5">
      <c r="G1146" s="54"/>
    </row>
    <row r="1147" ht="10.5">
      <c r="G1147" s="54"/>
    </row>
    <row r="1148" ht="10.5">
      <c r="G1148" s="54"/>
    </row>
    <row r="1149" ht="10.5">
      <c r="G1149" s="54"/>
    </row>
    <row r="1150" ht="10.5">
      <c r="G1150" s="54"/>
    </row>
    <row r="1151" ht="10.5">
      <c r="G1151" s="54"/>
    </row>
    <row r="1152" ht="10.5">
      <c r="G1152" s="54"/>
    </row>
    <row r="1153" ht="10.5">
      <c r="G1153" s="54"/>
    </row>
    <row r="1154" ht="10.5">
      <c r="G1154" s="54"/>
    </row>
    <row r="1155" ht="10.5">
      <c r="G1155" s="54"/>
    </row>
    <row r="1156" ht="10.5">
      <c r="G1156" s="54"/>
    </row>
    <row r="1157" ht="10.5">
      <c r="G1157" s="54"/>
    </row>
    <row r="1158" ht="10.5">
      <c r="G1158" s="54"/>
    </row>
    <row r="1159" ht="10.5">
      <c r="G1159" s="54"/>
    </row>
    <row r="1160" ht="10.5">
      <c r="G1160" s="54"/>
    </row>
    <row r="1161" ht="10.5">
      <c r="G1161" s="54"/>
    </row>
    <row r="1162" ht="10.5">
      <c r="G1162" s="54"/>
    </row>
    <row r="1163" ht="10.5">
      <c r="G1163" s="54"/>
    </row>
    <row r="1164" ht="10.5">
      <c r="G1164" s="54"/>
    </row>
    <row r="1165" ht="10.5">
      <c r="G1165" s="54"/>
    </row>
    <row r="1166" ht="10.5">
      <c r="G1166" s="54"/>
    </row>
    <row r="1167" ht="10.5">
      <c r="G1167" s="54"/>
    </row>
    <row r="1168" ht="10.5">
      <c r="G1168" s="54"/>
    </row>
    <row r="1169" ht="10.5">
      <c r="G1169" s="54"/>
    </row>
    <row r="1170" ht="10.5">
      <c r="G1170" s="54"/>
    </row>
    <row r="1171" ht="10.5">
      <c r="G1171" s="54"/>
    </row>
    <row r="1172" ht="10.5">
      <c r="G1172" s="54"/>
    </row>
    <row r="1173" ht="10.5">
      <c r="G1173" s="54"/>
    </row>
    <row r="1174" ht="10.5">
      <c r="G1174" s="54"/>
    </row>
    <row r="1175" ht="10.5">
      <c r="G1175" s="54"/>
    </row>
    <row r="1176" ht="10.5">
      <c r="G1176" s="54"/>
    </row>
    <row r="1177" ht="10.5">
      <c r="G1177" s="54"/>
    </row>
    <row r="1178" ht="10.5">
      <c r="G1178" s="54"/>
    </row>
    <row r="1179" ht="10.5">
      <c r="G1179" s="54"/>
    </row>
    <row r="1180" ht="10.5">
      <c r="G1180" s="54"/>
    </row>
    <row r="1181" ht="10.5">
      <c r="G1181" s="54"/>
    </row>
    <row r="1182" ht="10.5">
      <c r="G1182" s="54"/>
    </row>
    <row r="1183" ht="10.5">
      <c r="G1183" s="54"/>
    </row>
    <row r="1184" ht="10.5">
      <c r="G1184" s="54"/>
    </row>
    <row r="1185" ht="10.5">
      <c r="G1185" s="54"/>
    </row>
    <row r="1186" ht="10.5">
      <c r="G1186" s="54"/>
    </row>
    <row r="1187" ht="10.5">
      <c r="G1187" s="54"/>
    </row>
    <row r="1188" ht="10.5">
      <c r="G1188" s="54"/>
    </row>
    <row r="1189" ht="10.5">
      <c r="G1189" s="54"/>
    </row>
    <row r="1190" ht="10.5">
      <c r="G1190" s="54"/>
    </row>
    <row r="1191" ht="10.5">
      <c r="G1191" s="54"/>
    </row>
    <row r="1192" ht="10.5">
      <c r="G1192" s="54"/>
    </row>
    <row r="1193" ht="10.5">
      <c r="G1193" s="54"/>
    </row>
    <row r="1194" ht="10.5">
      <c r="G1194" s="54"/>
    </row>
    <row r="1195" ht="10.5">
      <c r="G1195" s="54"/>
    </row>
    <row r="1196" ht="10.5">
      <c r="G1196" s="54"/>
    </row>
    <row r="1197" ht="10.5">
      <c r="G1197" s="54"/>
    </row>
    <row r="1198" ht="10.5">
      <c r="G1198" s="54"/>
    </row>
    <row r="1199" ht="10.5">
      <c r="G1199" s="54"/>
    </row>
    <row r="1200" ht="10.5">
      <c r="G1200" s="54"/>
    </row>
    <row r="1201" ht="10.5">
      <c r="G1201" s="54"/>
    </row>
    <row r="1202" ht="10.5">
      <c r="G1202" s="54"/>
    </row>
    <row r="1203" ht="10.5">
      <c r="G1203" s="54"/>
    </row>
    <row r="1204" ht="10.5">
      <c r="G1204" s="54"/>
    </row>
    <row r="1205" ht="10.5">
      <c r="G1205" s="54"/>
    </row>
    <row r="1206" ht="10.5">
      <c r="G1206" s="54"/>
    </row>
    <row r="1207" ht="10.5">
      <c r="G1207" s="54"/>
    </row>
    <row r="1208" ht="10.5">
      <c r="G1208" s="54"/>
    </row>
    <row r="1209" ht="10.5">
      <c r="G1209" s="54"/>
    </row>
    <row r="1210" ht="10.5">
      <c r="G1210" s="54"/>
    </row>
    <row r="1211" ht="10.5">
      <c r="G1211" s="54"/>
    </row>
    <row r="1212" ht="10.5">
      <c r="G1212" s="54"/>
    </row>
    <row r="1213" ht="10.5">
      <c r="G1213" s="54"/>
    </row>
    <row r="1214" ht="10.5">
      <c r="G1214" s="54"/>
    </row>
    <row r="1215" ht="10.5">
      <c r="G1215" s="54"/>
    </row>
    <row r="1216" ht="10.5">
      <c r="G1216" s="54"/>
    </row>
    <row r="1217" ht="10.5">
      <c r="G1217" s="54"/>
    </row>
    <row r="1218" ht="10.5">
      <c r="G1218" s="54"/>
    </row>
    <row r="1219" ht="10.5">
      <c r="G1219" s="54"/>
    </row>
    <row r="1220" ht="10.5">
      <c r="G1220" s="54"/>
    </row>
    <row r="1221" ht="10.5">
      <c r="G1221" s="54"/>
    </row>
    <row r="1222" ht="10.5">
      <c r="G1222" s="54"/>
    </row>
    <row r="1223" ht="10.5">
      <c r="G1223" s="54"/>
    </row>
    <row r="1224" ht="10.5">
      <c r="G1224" s="54"/>
    </row>
    <row r="1225" ht="10.5">
      <c r="G1225" s="54"/>
    </row>
    <row r="1226" ht="10.5">
      <c r="G1226" s="54"/>
    </row>
    <row r="1227" ht="10.5">
      <c r="G1227" s="54"/>
    </row>
    <row r="1228" ht="10.5">
      <c r="G1228" s="54"/>
    </row>
    <row r="1229" ht="10.5">
      <c r="G1229" s="54"/>
    </row>
    <row r="1230" ht="10.5">
      <c r="G1230" s="54"/>
    </row>
    <row r="1231" ht="10.5">
      <c r="G1231" s="54"/>
    </row>
    <row r="1232" ht="10.5">
      <c r="G1232" s="54"/>
    </row>
    <row r="1233" ht="10.5">
      <c r="G1233" s="54"/>
    </row>
    <row r="1234" ht="10.5">
      <c r="G1234" s="54"/>
    </row>
    <row r="1235" ht="10.5">
      <c r="G1235" s="54"/>
    </row>
    <row r="1236" ht="10.5">
      <c r="G1236" s="54"/>
    </row>
    <row r="1237" ht="10.5">
      <c r="G1237" s="54"/>
    </row>
    <row r="1238" ht="10.5">
      <c r="G1238" s="54"/>
    </row>
    <row r="1239" ht="10.5">
      <c r="G1239" s="54"/>
    </row>
    <row r="1240" ht="10.5">
      <c r="G1240" s="54"/>
    </row>
    <row r="1241" ht="10.5">
      <c r="G1241" s="54"/>
    </row>
    <row r="1242" ht="10.5">
      <c r="G1242" s="54"/>
    </row>
    <row r="1243" ht="10.5">
      <c r="G1243" s="54"/>
    </row>
    <row r="1244" ht="10.5">
      <c r="G1244" s="54"/>
    </row>
    <row r="1245" ht="10.5">
      <c r="G1245" s="54"/>
    </row>
    <row r="1246" ht="10.5">
      <c r="G1246" s="54"/>
    </row>
    <row r="1247" ht="10.5">
      <c r="G1247" s="54"/>
    </row>
    <row r="1248" ht="10.5">
      <c r="G1248" s="54"/>
    </row>
    <row r="1249" ht="10.5">
      <c r="G1249" s="54"/>
    </row>
    <row r="1250" ht="10.5">
      <c r="G1250" s="54"/>
    </row>
    <row r="1251" ht="10.5">
      <c r="G1251" s="54"/>
    </row>
    <row r="1252" ht="10.5">
      <c r="G1252" s="54"/>
    </row>
    <row r="1253" ht="10.5">
      <c r="G1253" s="54"/>
    </row>
    <row r="1254" ht="10.5">
      <c r="G1254" s="54"/>
    </row>
    <row r="1255" ht="10.5">
      <c r="G1255" s="54"/>
    </row>
    <row r="1256" ht="10.5">
      <c r="G1256" s="54"/>
    </row>
    <row r="1257" ht="10.5">
      <c r="G1257" s="54"/>
    </row>
    <row r="1258" ht="10.5">
      <c r="G1258" s="54"/>
    </row>
    <row r="1259" ht="10.5">
      <c r="G1259" s="54"/>
    </row>
    <row r="1260" ht="10.5">
      <c r="G1260" s="54"/>
    </row>
    <row r="1261" ht="10.5">
      <c r="G1261" s="54"/>
    </row>
    <row r="1262" ht="10.5">
      <c r="G1262" s="54"/>
    </row>
    <row r="1263" ht="10.5">
      <c r="G1263" s="54"/>
    </row>
    <row r="1264" ht="10.5">
      <c r="G1264" s="54"/>
    </row>
    <row r="1265" ht="10.5">
      <c r="G1265" s="54"/>
    </row>
    <row r="1266" ht="10.5">
      <c r="G1266" s="54"/>
    </row>
    <row r="1267" ht="10.5">
      <c r="G1267" s="54"/>
    </row>
    <row r="1268" ht="10.5">
      <c r="G1268" s="54"/>
    </row>
    <row r="1269" ht="10.5">
      <c r="G1269" s="54"/>
    </row>
    <row r="1270" ht="10.5">
      <c r="G1270" s="54"/>
    </row>
    <row r="1271" ht="10.5">
      <c r="G1271" s="54"/>
    </row>
    <row r="1272" ht="10.5">
      <c r="G1272" s="54"/>
    </row>
    <row r="1273" ht="10.5">
      <c r="G1273" s="54"/>
    </row>
    <row r="1274" ht="10.5">
      <c r="G1274" s="54"/>
    </row>
    <row r="1275" ht="10.5">
      <c r="G1275" s="54"/>
    </row>
    <row r="1276" ht="10.5">
      <c r="G1276" s="54"/>
    </row>
    <row r="1277" ht="10.5">
      <c r="G1277" s="54"/>
    </row>
    <row r="1278" ht="10.5">
      <c r="G1278" s="54"/>
    </row>
    <row r="1279" ht="10.5">
      <c r="G1279" s="54"/>
    </row>
    <row r="1280" ht="10.5">
      <c r="G1280" s="54"/>
    </row>
    <row r="1281" ht="10.5">
      <c r="G1281" s="54"/>
    </row>
    <row r="1282" ht="10.5">
      <c r="G1282" s="54"/>
    </row>
    <row r="1283" ht="10.5">
      <c r="G1283" s="54"/>
    </row>
    <row r="1284" ht="10.5">
      <c r="G1284" s="54"/>
    </row>
    <row r="1285" ht="10.5">
      <c r="G1285" s="54"/>
    </row>
    <row r="1286" ht="10.5">
      <c r="G1286" s="54"/>
    </row>
    <row r="1287" ht="10.5">
      <c r="G1287" s="54"/>
    </row>
    <row r="1288" ht="10.5">
      <c r="G1288" s="54"/>
    </row>
    <row r="1289" ht="10.5">
      <c r="G1289" s="54"/>
    </row>
    <row r="1290" ht="10.5">
      <c r="G1290" s="54"/>
    </row>
    <row r="1291" ht="10.5">
      <c r="G1291" s="54"/>
    </row>
    <row r="1292" ht="10.5">
      <c r="G1292" s="54"/>
    </row>
    <row r="1293" ht="10.5">
      <c r="G1293" s="54"/>
    </row>
    <row r="1294" ht="10.5">
      <c r="G1294" s="54"/>
    </row>
    <row r="1295" ht="10.5">
      <c r="G1295" s="54"/>
    </row>
    <row r="1296" ht="10.5">
      <c r="G1296" s="54"/>
    </row>
    <row r="1297" ht="10.5">
      <c r="G1297" s="54"/>
    </row>
    <row r="1298" ht="10.5">
      <c r="G1298" s="54"/>
    </row>
    <row r="1299" ht="10.5">
      <c r="G1299" s="54"/>
    </row>
    <row r="1300" ht="10.5">
      <c r="G1300" s="54"/>
    </row>
    <row r="1301" ht="10.5">
      <c r="G1301" s="54"/>
    </row>
    <row r="1302" ht="10.5">
      <c r="G1302" s="54"/>
    </row>
    <row r="1303" ht="10.5">
      <c r="G1303" s="54"/>
    </row>
    <row r="1304" ht="10.5">
      <c r="G1304" s="54"/>
    </row>
    <row r="1305" ht="10.5">
      <c r="G1305" s="54"/>
    </row>
    <row r="1306" ht="10.5">
      <c r="G1306" s="54"/>
    </row>
    <row r="1307" ht="10.5">
      <c r="G1307" s="54"/>
    </row>
    <row r="1308" ht="10.5">
      <c r="G1308" s="54"/>
    </row>
    <row r="1309" ht="10.5">
      <c r="G1309" s="54"/>
    </row>
    <row r="1310" ht="10.5">
      <c r="G1310" s="54"/>
    </row>
    <row r="1311" ht="10.5">
      <c r="G1311" s="54"/>
    </row>
    <row r="1312" ht="10.5">
      <c r="G1312" s="54"/>
    </row>
    <row r="1313" ht="10.5">
      <c r="G1313" s="54"/>
    </row>
    <row r="1314" ht="10.5">
      <c r="G1314" s="54"/>
    </row>
    <row r="1315" ht="10.5">
      <c r="G1315" s="54"/>
    </row>
    <row r="1316" ht="10.5">
      <c r="G1316" s="54"/>
    </row>
    <row r="1317" ht="10.5">
      <c r="G1317" s="54"/>
    </row>
    <row r="1318" ht="10.5">
      <c r="G1318" s="54"/>
    </row>
    <row r="1319" ht="10.5">
      <c r="G1319" s="54"/>
    </row>
    <row r="1320" ht="10.5">
      <c r="G1320" s="54"/>
    </row>
    <row r="1321" ht="10.5">
      <c r="G1321" s="54"/>
    </row>
    <row r="1322" ht="10.5">
      <c r="G1322" s="54"/>
    </row>
    <row r="1323" ht="10.5">
      <c r="G1323" s="54"/>
    </row>
    <row r="1324" ht="10.5">
      <c r="G1324" s="54"/>
    </row>
    <row r="1325" ht="10.5">
      <c r="G1325" s="54"/>
    </row>
    <row r="1326" ht="10.5">
      <c r="G1326" s="54"/>
    </row>
    <row r="1327" ht="10.5">
      <c r="G1327" s="54"/>
    </row>
    <row r="1328" ht="10.5">
      <c r="G1328" s="54"/>
    </row>
    <row r="1329" ht="10.5">
      <c r="G1329" s="54"/>
    </row>
    <row r="1330" ht="10.5">
      <c r="G1330" s="54"/>
    </row>
    <row r="1331" ht="10.5">
      <c r="G1331" s="54"/>
    </row>
    <row r="1332" ht="10.5">
      <c r="G1332" s="54"/>
    </row>
    <row r="1333" ht="10.5">
      <c r="G1333" s="54"/>
    </row>
    <row r="1334" ht="10.5">
      <c r="G1334" s="54"/>
    </row>
    <row r="1335" ht="10.5">
      <c r="G1335" s="54"/>
    </row>
    <row r="1336" ht="10.5">
      <c r="G1336" s="54"/>
    </row>
    <row r="1337" ht="10.5">
      <c r="G1337" s="54"/>
    </row>
    <row r="1338" ht="10.5">
      <c r="G1338" s="54"/>
    </row>
    <row r="1339" ht="10.5">
      <c r="G1339" s="54"/>
    </row>
    <row r="1340" ht="10.5">
      <c r="G1340" s="54"/>
    </row>
    <row r="1341" ht="10.5">
      <c r="G1341" s="54"/>
    </row>
    <row r="1342" ht="10.5">
      <c r="G1342" s="54"/>
    </row>
    <row r="1343" ht="10.5">
      <c r="G1343" s="54"/>
    </row>
    <row r="1344" ht="10.5">
      <c r="G1344" s="54"/>
    </row>
    <row r="1345" ht="10.5">
      <c r="G1345" s="54"/>
    </row>
    <row r="1346" ht="10.5">
      <c r="G1346" s="54"/>
    </row>
    <row r="1347" ht="10.5">
      <c r="G1347" s="54"/>
    </row>
    <row r="1348" ht="10.5">
      <c r="G1348" s="54"/>
    </row>
    <row r="1349" ht="10.5">
      <c r="G1349" s="54"/>
    </row>
    <row r="1350" ht="10.5">
      <c r="G1350" s="54"/>
    </row>
    <row r="1351" ht="10.5">
      <c r="G1351" s="54"/>
    </row>
    <row r="1352" ht="10.5">
      <c r="G1352" s="54"/>
    </row>
    <row r="1353" ht="10.5">
      <c r="G1353" s="54"/>
    </row>
    <row r="1354" ht="10.5">
      <c r="G1354" s="54"/>
    </row>
    <row r="1355" ht="10.5">
      <c r="G1355" s="54"/>
    </row>
    <row r="1356" ht="10.5">
      <c r="G1356" s="54"/>
    </row>
    <row r="1357" ht="10.5">
      <c r="G1357" s="54"/>
    </row>
    <row r="1358" ht="10.5">
      <c r="G1358" s="54"/>
    </row>
    <row r="1359" ht="10.5">
      <c r="G1359" s="54"/>
    </row>
    <row r="1360" ht="10.5">
      <c r="G1360" s="54"/>
    </row>
    <row r="1361" ht="10.5">
      <c r="G1361" s="54"/>
    </row>
    <row r="1362" ht="10.5">
      <c r="G1362" s="54"/>
    </row>
    <row r="1363" ht="10.5">
      <c r="G1363" s="54"/>
    </row>
    <row r="1364" ht="10.5">
      <c r="G1364" s="54"/>
    </row>
    <row r="1365" ht="10.5">
      <c r="G1365" s="54"/>
    </row>
    <row r="1366" ht="10.5">
      <c r="G1366" s="54"/>
    </row>
    <row r="1367" ht="10.5">
      <c r="G1367" s="54"/>
    </row>
    <row r="1368" ht="10.5">
      <c r="G1368" s="54"/>
    </row>
    <row r="1369" ht="10.5">
      <c r="G1369" s="54"/>
    </row>
    <row r="1370" ht="10.5">
      <c r="G1370" s="54"/>
    </row>
    <row r="1371" ht="10.5">
      <c r="G1371" s="54"/>
    </row>
    <row r="1372" ht="10.5">
      <c r="G1372" s="54"/>
    </row>
    <row r="1373" ht="10.5">
      <c r="G1373" s="54"/>
    </row>
    <row r="1374" ht="10.5">
      <c r="G1374" s="54"/>
    </row>
    <row r="1375" ht="10.5">
      <c r="G1375" s="54"/>
    </row>
    <row r="1376" ht="10.5">
      <c r="G1376" s="54"/>
    </row>
    <row r="1377" ht="10.5">
      <c r="G1377" s="54"/>
    </row>
    <row r="1378" ht="10.5">
      <c r="G1378" s="54"/>
    </row>
    <row r="1379" ht="10.5">
      <c r="G1379" s="54"/>
    </row>
    <row r="1380" ht="10.5">
      <c r="G1380" s="54"/>
    </row>
    <row r="1381" ht="10.5">
      <c r="G1381" s="54"/>
    </row>
    <row r="1382" ht="10.5">
      <c r="G1382" s="54"/>
    </row>
    <row r="1383" ht="10.5">
      <c r="G1383" s="54"/>
    </row>
    <row r="1384" ht="10.5">
      <c r="G1384" s="54"/>
    </row>
    <row r="1385" ht="10.5">
      <c r="G1385" s="54"/>
    </row>
    <row r="1386" ht="10.5">
      <c r="G1386" s="54"/>
    </row>
    <row r="1387" ht="10.5">
      <c r="G1387" s="54"/>
    </row>
    <row r="1388" ht="10.5">
      <c r="G1388" s="54"/>
    </row>
    <row r="1389" ht="10.5">
      <c r="G1389" s="54"/>
    </row>
    <row r="1390" ht="10.5">
      <c r="G1390" s="54"/>
    </row>
    <row r="1391" ht="10.5">
      <c r="G1391" s="54"/>
    </row>
    <row r="1392" ht="10.5">
      <c r="G1392" s="54"/>
    </row>
    <row r="1393" ht="10.5">
      <c r="G1393" s="54"/>
    </row>
    <row r="1394" ht="10.5">
      <c r="G1394" s="54"/>
    </row>
    <row r="1395" ht="10.5">
      <c r="G1395" s="54"/>
    </row>
    <row r="1396" ht="10.5">
      <c r="G1396" s="54"/>
    </row>
    <row r="1397" ht="10.5">
      <c r="G1397" s="54"/>
    </row>
    <row r="1398" ht="10.5">
      <c r="G1398" s="54"/>
    </row>
    <row r="1399" ht="10.5">
      <c r="G1399" s="54"/>
    </row>
    <row r="1400" ht="10.5">
      <c r="G1400" s="54"/>
    </row>
    <row r="1401" ht="10.5">
      <c r="G1401" s="54"/>
    </row>
    <row r="1402" ht="10.5">
      <c r="G1402" s="54"/>
    </row>
  </sheetData>
  <printOptions horizontalCentered="1"/>
  <pageMargins left="0.3937007874015748" right="0.31496062992125984" top="0.9" bottom="0.4724409448818898" header="0.54" footer="0.2362204724409449"/>
  <pageSetup horizontalDpi="300" verticalDpi="3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/>
  <dimension ref="A1:HN662"/>
  <sheetViews>
    <sheetView showGridLines="0" view="pageBreakPreview" zoomScale="120" zoomScaleNormal="120" zoomScaleSheetLayoutView="120" workbookViewId="0" topLeftCell="A1">
      <pane xSplit="5" topLeftCell="X1" activePane="topRight" state="frozen"/>
      <selection pane="topLeft" activeCell="A1" sqref="A1"/>
      <selection pane="topRight" activeCell="B5" sqref="B5"/>
    </sheetView>
  </sheetViews>
  <sheetFormatPr defaultColWidth="9.59765625" defaultRowHeight="10.5"/>
  <cols>
    <col min="1" max="1" width="3" style="31" customWidth="1"/>
    <col min="2" max="2" width="11" style="32" customWidth="1"/>
    <col min="3" max="3" width="5.3984375" style="31" customWidth="1"/>
    <col min="4" max="4" width="2.3984375" style="31" customWidth="1"/>
    <col min="5" max="5" width="10.3984375" style="33" customWidth="1"/>
    <col min="6" max="6" width="12.3984375" style="18" customWidth="1"/>
    <col min="7" max="7" width="11.19921875" style="18" customWidth="1"/>
    <col min="8" max="10" width="10.59765625" style="18" customWidth="1"/>
    <col min="11" max="12" width="10.3984375" style="18" customWidth="1"/>
    <col min="13" max="13" width="10" style="18" customWidth="1"/>
    <col min="14" max="14" width="10.3984375" style="18" customWidth="1"/>
    <col min="15" max="17" width="9.3984375" style="18" customWidth="1"/>
    <col min="18" max="18" width="10" style="18" customWidth="1"/>
    <col min="19" max="19" width="11.19921875" style="18" customWidth="1"/>
    <col min="20" max="20" width="10.59765625" style="18" customWidth="1"/>
    <col min="21" max="21" width="10.19921875" style="54" customWidth="1"/>
    <col min="22" max="23" width="10.19921875" style="120" customWidth="1"/>
    <col min="24" max="24" width="10.59765625" style="120" customWidth="1"/>
    <col min="25" max="29" width="10" style="120" customWidth="1"/>
    <col min="30" max="30" width="10.3984375" style="120" customWidth="1"/>
    <col min="31" max="32" width="9.3984375" style="81" customWidth="1"/>
    <col min="33" max="33" width="9.796875" style="203" bestFit="1" customWidth="1"/>
    <col min="34" max="76" width="9.3984375" style="19" customWidth="1"/>
    <col min="77" max="16384" width="9.3984375" style="20" customWidth="1"/>
  </cols>
  <sheetData>
    <row r="1" spans="2:76" s="23" customFormat="1" ht="11.25" thickBot="1">
      <c r="B1" s="171"/>
      <c r="C1" s="170"/>
      <c r="D1" s="170"/>
      <c r="E1" s="172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68"/>
      <c r="W1" s="168"/>
      <c r="X1" s="168"/>
      <c r="Y1" s="168"/>
      <c r="Z1" s="168"/>
      <c r="AA1" s="168"/>
      <c r="AB1" s="168"/>
      <c r="AC1" s="168"/>
      <c r="AD1" s="168"/>
      <c r="AE1" s="85"/>
      <c r="AF1" s="85"/>
      <c r="AG1" s="200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</row>
    <row r="2" spans="1:76" s="10" customFormat="1" ht="10.5">
      <c r="A2" s="69"/>
      <c r="B2" s="62"/>
      <c r="C2" s="56"/>
      <c r="D2" s="70"/>
      <c r="E2" s="17" t="s">
        <v>0</v>
      </c>
      <c r="F2" s="224" t="s">
        <v>44</v>
      </c>
      <c r="G2" s="224" t="s">
        <v>73</v>
      </c>
      <c r="H2" s="73" t="s">
        <v>176</v>
      </c>
      <c r="I2" s="73" t="s">
        <v>178</v>
      </c>
      <c r="J2" s="225" t="s">
        <v>26</v>
      </c>
      <c r="K2" s="225" t="s">
        <v>26</v>
      </c>
      <c r="L2" s="123" t="s">
        <v>66</v>
      </c>
      <c r="M2" s="73" t="s">
        <v>194</v>
      </c>
      <c r="N2" s="73" t="s">
        <v>204</v>
      </c>
      <c r="O2" s="73" t="s">
        <v>213</v>
      </c>
      <c r="P2" s="73" t="s">
        <v>26</v>
      </c>
      <c r="Q2" s="73" t="s">
        <v>26</v>
      </c>
      <c r="R2" s="73" t="s">
        <v>67</v>
      </c>
      <c r="S2" s="73" t="s">
        <v>64</v>
      </c>
      <c r="T2" s="73" t="s">
        <v>242</v>
      </c>
      <c r="U2" s="73" t="s">
        <v>252</v>
      </c>
      <c r="V2" s="73" t="s">
        <v>157</v>
      </c>
      <c r="W2" s="73" t="s">
        <v>254</v>
      </c>
      <c r="X2" s="73" t="s">
        <v>72</v>
      </c>
      <c r="Y2" s="73" t="s">
        <v>257</v>
      </c>
      <c r="Z2" s="224" t="s">
        <v>257</v>
      </c>
      <c r="AA2" s="123" t="s">
        <v>261</v>
      </c>
      <c r="AB2" s="123" t="s">
        <v>286</v>
      </c>
      <c r="AC2" s="73" t="s">
        <v>91</v>
      </c>
      <c r="AD2" s="123" t="s">
        <v>288</v>
      </c>
      <c r="AE2" s="123" t="s">
        <v>60</v>
      </c>
      <c r="AF2" s="123" t="s">
        <v>160</v>
      </c>
      <c r="AG2" s="201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</row>
    <row r="3" spans="1:33" ht="10.5">
      <c r="A3" s="13"/>
      <c r="B3" s="63" t="s">
        <v>171</v>
      </c>
      <c r="C3" s="55"/>
      <c r="D3" s="16"/>
      <c r="E3" s="17"/>
      <c r="F3" s="78" t="s">
        <v>174</v>
      </c>
      <c r="G3" s="78" t="s">
        <v>175</v>
      </c>
      <c r="H3" s="78" t="s">
        <v>175</v>
      </c>
      <c r="I3" s="78" t="s">
        <v>179</v>
      </c>
      <c r="J3" s="80" t="s">
        <v>191</v>
      </c>
      <c r="K3" s="80" t="s">
        <v>193</v>
      </c>
      <c r="L3" s="80" t="s">
        <v>221</v>
      </c>
      <c r="M3" s="78" t="s">
        <v>196</v>
      </c>
      <c r="N3" s="78" t="s">
        <v>205</v>
      </c>
      <c r="O3" s="78" t="s">
        <v>214</v>
      </c>
      <c r="P3" s="78" t="s">
        <v>222</v>
      </c>
      <c r="Q3" s="78" t="s">
        <v>224</v>
      </c>
      <c r="R3" s="78" t="s">
        <v>226</v>
      </c>
      <c r="S3" s="78" t="s">
        <v>230</v>
      </c>
      <c r="T3" s="78" t="s">
        <v>243</v>
      </c>
      <c r="U3" s="78" t="s">
        <v>253</v>
      </c>
      <c r="V3" s="78" t="s">
        <v>253</v>
      </c>
      <c r="W3" s="78" t="s">
        <v>255</v>
      </c>
      <c r="X3" s="78" t="s">
        <v>256</v>
      </c>
      <c r="Y3" s="78" t="s">
        <v>258</v>
      </c>
      <c r="Z3" s="78" t="s">
        <v>260</v>
      </c>
      <c r="AA3" s="80" t="s">
        <v>285</v>
      </c>
      <c r="AB3" s="80" t="s">
        <v>291</v>
      </c>
      <c r="AC3" s="78" t="s">
        <v>319</v>
      </c>
      <c r="AD3" s="80" t="s">
        <v>289</v>
      </c>
      <c r="AE3" s="80" t="s">
        <v>292</v>
      </c>
      <c r="AF3" s="80" t="s">
        <v>159</v>
      </c>
      <c r="AG3" s="17" t="s">
        <v>97</v>
      </c>
    </row>
    <row r="4" spans="1:76" s="23" customFormat="1" ht="11.25" thickBot="1">
      <c r="A4" s="40"/>
      <c r="B4" s="186" t="s">
        <v>32</v>
      </c>
      <c r="C4" s="187"/>
      <c r="D4" s="43"/>
      <c r="E4" s="21"/>
      <c r="F4" s="83" t="s">
        <v>94</v>
      </c>
      <c r="G4" s="83" t="s">
        <v>71</v>
      </c>
      <c r="H4" s="161" t="s">
        <v>177</v>
      </c>
      <c r="I4" s="83" t="s">
        <v>180</v>
      </c>
      <c r="J4" s="125" t="s">
        <v>139</v>
      </c>
      <c r="K4" s="125" t="s">
        <v>192</v>
      </c>
      <c r="L4" s="125" t="s">
        <v>18</v>
      </c>
      <c r="M4" s="161" t="s">
        <v>195</v>
      </c>
      <c r="N4" s="83" t="s">
        <v>206</v>
      </c>
      <c r="O4" s="83" t="s">
        <v>215</v>
      </c>
      <c r="P4" s="83" t="s">
        <v>223</v>
      </c>
      <c r="Q4" s="83" t="s">
        <v>225</v>
      </c>
      <c r="R4" s="83" t="s">
        <v>39</v>
      </c>
      <c r="S4" s="83" t="s">
        <v>84</v>
      </c>
      <c r="T4" s="83" t="s">
        <v>42</v>
      </c>
      <c r="U4" s="83" t="s">
        <v>39</v>
      </c>
      <c r="V4" s="83" t="s">
        <v>39</v>
      </c>
      <c r="W4" s="83" t="s">
        <v>215</v>
      </c>
      <c r="X4" s="83" t="s">
        <v>39</v>
      </c>
      <c r="Y4" s="83" t="s">
        <v>259</v>
      </c>
      <c r="Z4" s="83" t="s">
        <v>96</v>
      </c>
      <c r="AA4" s="125" t="s">
        <v>263</v>
      </c>
      <c r="AB4" s="125" t="s">
        <v>287</v>
      </c>
      <c r="AC4" s="83" t="s">
        <v>39</v>
      </c>
      <c r="AD4" s="125" t="s">
        <v>290</v>
      </c>
      <c r="AE4" s="125" t="s">
        <v>93</v>
      </c>
      <c r="AF4" s="125" t="s">
        <v>158</v>
      </c>
      <c r="AG4" s="200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</row>
    <row r="5" spans="1:33" s="26" customFormat="1" ht="10.5">
      <c r="A5" s="45">
        <v>1</v>
      </c>
      <c r="B5" s="46" t="s">
        <v>3</v>
      </c>
      <c r="C5" s="45" t="s">
        <v>4</v>
      </c>
      <c r="D5" s="45" t="s">
        <v>23</v>
      </c>
      <c r="E5" s="89">
        <f aca="true" t="shared" si="0" ref="E5:E31">MIN(F5:AF5)</f>
        <v>0.001062476851851852</v>
      </c>
      <c r="F5" s="87"/>
      <c r="G5" s="87">
        <v>0.0011404398148148148</v>
      </c>
      <c r="H5" s="87"/>
      <c r="I5" s="87">
        <v>0.0012461574074074074</v>
      </c>
      <c r="J5" s="87"/>
      <c r="K5" s="87"/>
      <c r="L5" s="87"/>
      <c r="M5" s="87"/>
      <c r="N5" s="116"/>
      <c r="O5" s="116">
        <v>0.0011337962962962964</v>
      </c>
      <c r="P5" s="116"/>
      <c r="Q5" s="116"/>
      <c r="R5" s="116"/>
      <c r="S5" s="116"/>
      <c r="T5" s="116"/>
      <c r="U5" s="116"/>
      <c r="V5" s="116"/>
      <c r="W5" s="116">
        <v>0.0011401273148148147</v>
      </c>
      <c r="X5" s="116"/>
      <c r="Y5" s="116">
        <v>0.001085775462962963</v>
      </c>
      <c r="Z5" s="116">
        <v>0.001062476851851852</v>
      </c>
      <c r="AA5" s="116"/>
      <c r="AB5" s="116"/>
      <c r="AC5" s="116"/>
      <c r="AD5" s="116"/>
      <c r="AE5" s="116"/>
      <c r="AF5" s="116"/>
      <c r="AG5" s="117">
        <f>AVERAGE($F5:$AF5)</f>
        <v>0.001134795524691358</v>
      </c>
    </row>
    <row r="6" spans="1:33" s="26" customFormat="1" ht="10.5">
      <c r="A6" s="45">
        <v>2</v>
      </c>
      <c r="B6" s="25" t="s">
        <v>14</v>
      </c>
      <c r="C6" s="24" t="s">
        <v>101</v>
      </c>
      <c r="D6" s="45" t="s">
        <v>23</v>
      </c>
      <c r="E6" s="89">
        <f t="shared" si="0"/>
        <v>0.0010636689814814814</v>
      </c>
      <c r="F6" s="87"/>
      <c r="G6" s="87">
        <v>0.0010943402777777776</v>
      </c>
      <c r="H6" s="87"/>
      <c r="I6" s="87"/>
      <c r="J6" s="87">
        <v>0.0010696527777777777</v>
      </c>
      <c r="K6" s="87">
        <v>0.0010636689814814814</v>
      </c>
      <c r="L6" s="87"/>
      <c r="M6" s="87"/>
      <c r="N6" s="116"/>
      <c r="O6" s="116"/>
      <c r="P6" s="116">
        <v>0.0010818055555555557</v>
      </c>
      <c r="Q6" s="116"/>
      <c r="R6" s="116"/>
      <c r="S6" s="116"/>
      <c r="T6" s="116"/>
      <c r="U6" s="87"/>
      <c r="V6" s="87">
        <v>0.0011044907407407407</v>
      </c>
      <c r="W6" s="87"/>
      <c r="X6" s="87"/>
      <c r="Y6" s="87">
        <v>0.0010816203703703702</v>
      </c>
      <c r="Z6" s="87">
        <v>0.001073136574074074</v>
      </c>
      <c r="AA6" s="116"/>
      <c r="AB6" s="116"/>
      <c r="AC6" s="116"/>
      <c r="AD6" s="116"/>
      <c r="AE6" s="116"/>
      <c r="AF6" s="116"/>
      <c r="AG6" s="117">
        <f aca="true" t="shared" si="1" ref="AG6:AG31">AVERAGE($F6:$AF6)</f>
        <v>0.0010812450396825396</v>
      </c>
    </row>
    <row r="7" spans="1:33" s="26" customFormat="1" ht="10.5">
      <c r="A7" s="45">
        <v>3</v>
      </c>
      <c r="B7" s="25" t="s">
        <v>20</v>
      </c>
      <c r="C7" s="24" t="s">
        <v>1</v>
      </c>
      <c r="D7" s="45" t="s">
        <v>23</v>
      </c>
      <c r="E7" s="89">
        <f t="shared" si="0"/>
        <v>0.0010698148148148149</v>
      </c>
      <c r="F7" s="87"/>
      <c r="G7" s="87">
        <v>0.0011217245370370372</v>
      </c>
      <c r="H7" s="87"/>
      <c r="I7" s="87">
        <v>0.0012211921296296296</v>
      </c>
      <c r="J7" s="87"/>
      <c r="K7" s="87"/>
      <c r="L7" s="87">
        <v>0.001124988425925926</v>
      </c>
      <c r="M7" s="87"/>
      <c r="N7" s="116"/>
      <c r="O7" s="116">
        <v>0.001140023148148148</v>
      </c>
      <c r="P7" s="116"/>
      <c r="Q7" s="116"/>
      <c r="R7" s="116"/>
      <c r="S7" s="116"/>
      <c r="T7" s="116"/>
      <c r="U7" s="87"/>
      <c r="V7" s="87">
        <v>0.0011255671296296298</v>
      </c>
      <c r="W7" s="87">
        <v>0.0010942939814814815</v>
      </c>
      <c r="X7" s="87"/>
      <c r="Y7" s="87">
        <v>0.0010861342592592591</v>
      </c>
      <c r="Z7" s="87">
        <v>0.0010698148148148149</v>
      </c>
      <c r="AA7" s="116"/>
      <c r="AB7" s="116"/>
      <c r="AC7" s="116"/>
      <c r="AD7" s="116">
        <v>0.001095798611111111</v>
      </c>
      <c r="AE7" s="116"/>
      <c r="AF7" s="116"/>
      <c r="AG7" s="117">
        <f t="shared" si="1"/>
        <v>0.0011199485596707819</v>
      </c>
    </row>
    <row r="8" spans="1:33" s="26" customFormat="1" ht="10.5">
      <c r="A8" s="45">
        <v>4</v>
      </c>
      <c r="B8" s="25" t="s">
        <v>16</v>
      </c>
      <c r="C8" s="24" t="s">
        <v>7</v>
      </c>
      <c r="D8" s="24" t="s">
        <v>23</v>
      </c>
      <c r="E8" s="89">
        <f t="shared" si="0"/>
        <v>0.001073298611111111</v>
      </c>
      <c r="F8" s="87"/>
      <c r="G8" s="87" t="s">
        <v>187</v>
      </c>
      <c r="H8" s="87"/>
      <c r="I8" s="87"/>
      <c r="J8" s="87"/>
      <c r="K8" s="87">
        <v>0.001077673611111111</v>
      </c>
      <c r="L8" s="87"/>
      <c r="M8" s="87"/>
      <c r="N8" s="116"/>
      <c r="O8" s="116"/>
      <c r="P8" s="116">
        <v>0.001088738425925926</v>
      </c>
      <c r="Q8" s="116">
        <v>0.0010821990740740742</v>
      </c>
      <c r="R8" s="116"/>
      <c r="S8" s="116"/>
      <c r="T8" s="116"/>
      <c r="U8" s="87"/>
      <c r="V8" s="87"/>
      <c r="W8" s="87">
        <v>0.0011017939814814816</v>
      </c>
      <c r="X8" s="87"/>
      <c r="Y8" s="87">
        <v>0.001073298611111111</v>
      </c>
      <c r="Z8" s="87"/>
      <c r="AA8" s="116"/>
      <c r="AB8" s="116"/>
      <c r="AC8" s="116"/>
      <c r="AD8" s="116"/>
      <c r="AE8" s="116"/>
      <c r="AF8" s="116"/>
      <c r="AG8" s="117">
        <f t="shared" si="1"/>
        <v>0.0010847407407407407</v>
      </c>
    </row>
    <row r="9" spans="1:33" s="26" customFormat="1" ht="10.5">
      <c r="A9" s="45">
        <v>5</v>
      </c>
      <c r="B9" s="25" t="s">
        <v>85</v>
      </c>
      <c r="C9" s="24" t="s">
        <v>101</v>
      </c>
      <c r="D9" s="24" t="s">
        <v>24</v>
      </c>
      <c r="E9" s="89">
        <f t="shared" si="0"/>
        <v>0.0010907175925925926</v>
      </c>
      <c r="F9" s="87">
        <v>0.0011955555555555556</v>
      </c>
      <c r="G9" s="87">
        <v>0.0011427199074074074</v>
      </c>
      <c r="H9" s="87"/>
      <c r="I9" s="87"/>
      <c r="J9" s="87"/>
      <c r="K9" s="87"/>
      <c r="L9" s="87"/>
      <c r="M9" s="87"/>
      <c r="N9" s="116"/>
      <c r="O9" s="116">
        <v>0.001134502314814815</v>
      </c>
      <c r="P9" s="116"/>
      <c r="Q9" s="116"/>
      <c r="R9" s="116"/>
      <c r="S9" s="116"/>
      <c r="T9" s="116"/>
      <c r="U9" s="87"/>
      <c r="V9" s="87">
        <v>0.0011088310185185183</v>
      </c>
      <c r="W9" s="87"/>
      <c r="X9" s="87">
        <v>0.0011454398148148148</v>
      </c>
      <c r="Y9" s="87"/>
      <c r="Z9" s="87"/>
      <c r="AA9" s="116">
        <v>0.0010907175925925926</v>
      </c>
      <c r="AB9" s="116"/>
      <c r="AC9" s="116"/>
      <c r="AD9" s="116"/>
      <c r="AE9" s="116"/>
      <c r="AF9" s="116"/>
      <c r="AG9" s="117">
        <f t="shared" si="1"/>
        <v>0.0011362943672839508</v>
      </c>
    </row>
    <row r="10" spans="1:33" s="26" customFormat="1" ht="10.5">
      <c r="A10" s="45">
        <v>6</v>
      </c>
      <c r="B10" s="25" t="s">
        <v>43</v>
      </c>
      <c r="C10" s="24" t="s">
        <v>101</v>
      </c>
      <c r="D10" s="24" t="s">
        <v>23</v>
      </c>
      <c r="E10" s="89">
        <f t="shared" si="0"/>
        <v>0.0010953125</v>
      </c>
      <c r="F10" s="87"/>
      <c r="G10" s="87"/>
      <c r="H10" s="87"/>
      <c r="I10" s="87"/>
      <c r="J10" s="87"/>
      <c r="K10" s="87">
        <v>0.0010953125</v>
      </c>
      <c r="L10" s="87"/>
      <c r="M10" s="87"/>
      <c r="N10" s="116"/>
      <c r="O10" s="116"/>
      <c r="P10" s="116"/>
      <c r="Q10" s="116"/>
      <c r="R10" s="116"/>
      <c r="S10" s="116"/>
      <c r="T10" s="116"/>
      <c r="U10" s="87"/>
      <c r="V10" s="87"/>
      <c r="W10" s="87">
        <v>0.0011224305555555556</v>
      </c>
      <c r="X10" s="87"/>
      <c r="Y10" s="87">
        <v>0.001125613425925926</v>
      </c>
      <c r="Z10" s="87"/>
      <c r="AA10" s="116"/>
      <c r="AB10" s="116"/>
      <c r="AC10" s="116"/>
      <c r="AD10" s="116"/>
      <c r="AE10" s="116"/>
      <c r="AF10" s="116"/>
      <c r="AG10" s="117">
        <f t="shared" si="1"/>
        <v>0.001114452160493827</v>
      </c>
    </row>
    <row r="11" spans="1:33" s="26" customFormat="1" ht="10.5">
      <c r="A11" s="45">
        <v>7</v>
      </c>
      <c r="B11" s="25" t="s">
        <v>53</v>
      </c>
      <c r="C11" s="24" t="s">
        <v>1</v>
      </c>
      <c r="D11" s="24" t="s">
        <v>19</v>
      </c>
      <c r="E11" s="89">
        <f t="shared" si="0"/>
        <v>0.0011031597222222222</v>
      </c>
      <c r="F11" s="87">
        <v>0.001227337962962963</v>
      </c>
      <c r="G11" s="87">
        <v>0.0011363425925925927</v>
      </c>
      <c r="H11" s="87"/>
      <c r="I11" s="87">
        <v>0.0011679166666666667</v>
      </c>
      <c r="J11" s="87"/>
      <c r="K11" s="87"/>
      <c r="L11" s="87"/>
      <c r="M11" s="87"/>
      <c r="N11" s="116"/>
      <c r="O11" s="116">
        <v>0.0011307407407407408</v>
      </c>
      <c r="P11" s="116"/>
      <c r="Q11" s="116"/>
      <c r="R11" s="116">
        <v>0.0011363888888888888</v>
      </c>
      <c r="S11" s="116"/>
      <c r="T11" s="116"/>
      <c r="U11" s="87"/>
      <c r="V11" s="87">
        <v>0.0011093402777777779</v>
      </c>
      <c r="W11" s="87"/>
      <c r="X11" s="87">
        <v>0.0011742592592592592</v>
      </c>
      <c r="Y11" s="87"/>
      <c r="Z11" s="87"/>
      <c r="AA11" s="116">
        <v>0.0011031597222222222</v>
      </c>
      <c r="AB11" s="116">
        <v>0.0011279513888888888</v>
      </c>
      <c r="AC11" s="116">
        <v>0.0011530439814814815</v>
      </c>
      <c r="AD11" s="116"/>
      <c r="AE11" s="116"/>
      <c r="AF11" s="116"/>
      <c r="AG11" s="117">
        <f t="shared" si="1"/>
        <v>0.001146648148148148</v>
      </c>
    </row>
    <row r="12" spans="1:33" s="26" customFormat="1" ht="10.5">
      <c r="A12" s="45">
        <v>8</v>
      </c>
      <c r="B12" s="25" t="s">
        <v>57</v>
      </c>
      <c r="C12" s="24" t="s">
        <v>101</v>
      </c>
      <c r="D12" s="24" t="s">
        <v>24</v>
      </c>
      <c r="E12" s="89">
        <f t="shared" si="0"/>
        <v>0.0011079166666666666</v>
      </c>
      <c r="F12" s="87">
        <v>0.0012072337962962963</v>
      </c>
      <c r="G12" s="87"/>
      <c r="H12" s="87"/>
      <c r="I12" s="87">
        <v>0.001274548611111111</v>
      </c>
      <c r="J12" s="87"/>
      <c r="K12" s="87"/>
      <c r="L12" s="87">
        <v>0.0011426504629629632</v>
      </c>
      <c r="M12" s="87"/>
      <c r="N12" s="116"/>
      <c r="O12" s="116"/>
      <c r="P12" s="116"/>
      <c r="Q12" s="116"/>
      <c r="R12" s="116"/>
      <c r="S12" s="116"/>
      <c r="T12" s="116"/>
      <c r="U12" s="87"/>
      <c r="V12" s="87">
        <v>0.0011486574074074075</v>
      </c>
      <c r="W12" s="87"/>
      <c r="X12" s="87">
        <v>0.001148275462962963</v>
      </c>
      <c r="Y12" s="87"/>
      <c r="Z12" s="87"/>
      <c r="AA12" s="116">
        <v>0.0011079166666666666</v>
      </c>
      <c r="AB12" s="116">
        <v>0.001145972222222222</v>
      </c>
      <c r="AC12" s="116"/>
      <c r="AD12" s="116"/>
      <c r="AE12" s="116">
        <v>0.0013277430555555558</v>
      </c>
      <c r="AF12" s="116"/>
      <c r="AG12" s="117">
        <f t="shared" si="1"/>
        <v>0.0011878747106481482</v>
      </c>
    </row>
    <row r="13" spans="1:33" s="26" customFormat="1" ht="10.5">
      <c r="A13" s="45">
        <v>9</v>
      </c>
      <c r="B13" s="88" t="s">
        <v>58</v>
      </c>
      <c r="C13" s="87" t="s">
        <v>101</v>
      </c>
      <c r="D13" s="87" t="s">
        <v>15</v>
      </c>
      <c r="E13" s="89">
        <f t="shared" si="0"/>
        <v>0.001152048611111111</v>
      </c>
      <c r="F13" s="87">
        <v>0.0012183564814814815</v>
      </c>
      <c r="G13" s="87"/>
      <c r="H13" s="87"/>
      <c r="I13" s="87">
        <v>0.0012256944444444444</v>
      </c>
      <c r="J13" s="87"/>
      <c r="K13" s="87"/>
      <c r="L13" s="87"/>
      <c r="M13" s="87"/>
      <c r="N13" s="116">
        <v>0.0012128703703703704</v>
      </c>
      <c r="O13" s="116"/>
      <c r="P13" s="116"/>
      <c r="Q13" s="116"/>
      <c r="R13" s="116">
        <v>0.0011632175925925926</v>
      </c>
      <c r="S13" s="116">
        <v>0.0011650694444444445</v>
      </c>
      <c r="T13" s="116"/>
      <c r="U13" s="87"/>
      <c r="V13" s="87">
        <v>0.0011767939814814816</v>
      </c>
      <c r="W13" s="87"/>
      <c r="X13" s="87">
        <v>0.0011954282407407406</v>
      </c>
      <c r="Y13" s="87"/>
      <c r="Z13" s="87"/>
      <c r="AA13" s="116"/>
      <c r="AB13" s="116">
        <v>0.0011595717592592593</v>
      </c>
      <c r="AC13" s="116">
        <v>0.0011645949074074074</v>
      </c>
      <c r="AD13" s="116"/>
      <c r="AE13" s="116">
        <v>0.001152048611111111</v>
      </c>
      <c r="AF13" s="116"/>
      <c r="AG13" s="117">
        <f t="shared" si="1"/>
        <v>0.0011833645833333334</v>
      </c>
    </row>
    <row r="14" spans="1:33" s="26" customFormat="1" ht="10.5">
      <c r="A14" s="45">
        <v>10</v>
      </c>
      <c r="B14" s="25" t="s">
        <v>227</v>
      </c>
      <c r="C14" s="24" t="s">
        <v>7</v>
      </c>
      <c r="D14" s="24" t="s">
        <v>23</v>
      </c>
      <c r="E14" s="89">
        <f t="shared" si="0"/>
        <v>0.0011837847222222221</v>
      </c>
      <c r="F14" s="87"/>
      <c r="G14" s="87"/>
      <c r="H14" s="87"/>
      <c r="I14" s="87"/>
      <c r="J14" s="87"/>
      <c r="K14" s="87"/>
      <c r="L14" s="87"/>
      <c r="M14" s="87"/>
      <c r="N14" s="116"/>
      <c r="O14" s="116"/>
      <c r="P14" s="116"/>
      <c r="Q14" s="116"/>
      <c r="R14" s="116">
        <v>0.0011837847222222221</v>
      </c>
      <c r="S14" s="116"/>
      <c r="T14" s="116"/>
      <c r="U14" s="87"/>
      <c r="V14" s="87">
        <v>0.0012412962962962961</v>
      </c>
      <c r="W14" s="87"/>
      <c r="X14" s="87">
        <v>0.0012549421296296297</v>
      </c>
      <c r="Y14" s="87"/>
      <c r="Z14" s="87"/>
      <c r="AA14" s="116"/>
      <c r="AB14" s="116"/>
      <c r="AC14" s="116"/>
      <c r="AD14" s="116"/>
      <c r="AE14" s="116"/>
      <c r="AF14" s="116"/>
      <c r="AG14" s="117">
        <f t="shared" si="1"/>
        <v>0.0012266743827160493</v>
      </c>
    </row>
    <row r="15" spans="1:33" s="26" customFormat="1" ht="10.5">
      <c r="A15" s="45">
        <v>11</v>
      </c>
      <c r="B15" s="25" t="s">
        <v>74</v>
      </c>
      <c r="C15" s="24" t="s">
        <v>5</v>
      </c>
      <c r="D15" s="24" t="s">
        <v>21</v>
      </c>
      <c r="E15" s="89">
        <f t="shared" si="0"/>
        <v>0.0011853703703703703</v>
      </c>
      <c r="F15" s="87">
        <v>0.001220150462962963</v>
      </c>
      <c r="G15" s="87"/>
      <c r="H15" s="87">
        <v>0.0012503587962962965</v>
      </c>
      <c r="I15" s="87"/>
      <c r="J15" s="87"/>
      <c r="K15" s="87"/>
      <c r="L15" s="87"/>
      <c r="M15" s="87">
        <v>0.001344675925925926</v>
      </c>
      <c r="N15" s="116"/>
      <c r="O15" s="116"/>
      <c r="P15" s="116"/>
      <c r="Q15" s="116"/>
      <c r="R15" s="116">
        <v>0.0011853703703703703</v>
      </c>
      <c r="S15" s="116">
        <v>0.0012118981481481481</v>
      </c>
      <c r="T15" s="116">
        <v>0.0013144560185185184</v>
      </c>
      <c r="U15" s="87"/>
      <c r="V15" s="87">
        <v>0.0012266666666666667</v>
      </c>
      <c r="W15" s="87"/>
      <c r="X15" s="87">
        <v>0.0012363425925925925</v>
      </c>
      <c r="Y15" s="87"/>
      <c r="Z15" s="87"/>
      <c r="AA15" s="116"/>
      <c r="AB15" s="116">
        <v>0.0012215277777777778</v>
      </c>
      <c r="AC15" s="116">
        <v>0.0012213425925925927</v>
      </c>
      <c r="AD15" s="116"/>
      <c r="AE15" s="116">
        <v>0.0012046064814814816</v>
      </c>
      <c r="AF15" s="116"/>
      <c r="AG15" s="117">
        <f t="shared" si="1"/>
        <v>0.0012397632575757577</v>
      </c>
    </row>
    <row r="16" spans="1:33" s="26" customFormat="1" ht="10.5">
      <c r="A16" s="45">
        <v>12</v>
      </c>
      <c r="B16" s="25" t="s">
        <v>79</v>
      </c>
      <c r="C16" s="24" t="s">
        <v>101</v>
      </c>
      <c r="D16" s="24" t="s">
        <v>123</v>
      </c>
      <c r="E16" s="89">
        <f t="shared" si="0"/>
        <v>0.0012028472222222221</v>
      </c>
      <c r="F16" s="87">
        <v>0.0012261458333333332</v>
      </c>
      <c r="G16" s="87"/>
      <c r="H16" s="87"/>
      <c r="I16" s="87"/>
      <c r="J16" s="87"/>
      <c r="K16" s="87"/>
      <c r="L16" s="87"/>
      <c r="M16" s="87"/>
      <c r="N16" s="116">
        <v>0.0012500347222222223</v>
      </c>
      <c r="O16" s="116"/>
      <c r="P16" s="116"/>
      <c r="Q16" s="116"/>
      <c r="R16" s="116">
        <v>0.001284548611111111</v>
      </c>
      <c r="S16" s="116">
        <v>0.0012299074074074072</v>
      </c>
      <c r="T16" s="116">
        <v>0.0012658101851851851</v>
      </c>
      <c r="U16" s="87">
        <v>0.001407708333333333</v>
      </c>
      <c r="V16" s="87"/>
      <c r="W16" s="87"/>
      <c r="X16" s="87">
        <v>0.0012540393518518519</v>
      </c>
      <c r="Y16" s="87"/>
      <c r="Z16" s="87"/>
      <c r="AA16" s="116"/>
      <c r="AB16" s="116">
        <v>0.0012028472222222221</v>
      </c>
      <c r="AC16" s="116">
        <v>0.001300775462962963</v>
      </c>
      <c r="AD16" s="116"/>
      <c r="AE16" s="116">
        <v>0.0012826157407407406</v>
      </c>
      <c r="AF16" s="116"/>
      <c r="AG16" s="117">
        <f t="shared" si="1"/>
        <v>0.001270443287037037</v>
      </c>
    </row>
    <row r="17" spans="1:33" s="26" customFormat="1" ht="10.5">
      <c r="A17" s="45">
        <v>13</v>
      </c>
      <c r="B17" s="25" t="s">
        <v>75</v>
      </c>
      <c r="C17" s="24" t="s">
        <v>1</v>
      </c>
      <c r="D17" s="24" t="s">
        <v>119</v>
      </c>
      <c r="E17" s="89">
        <f t="shared" si="0"/>
        <v>0.0012102777777777778</v>
      </c>
      <c r="F17" s="87">
        <v>0.001220636574074074</v>
      </c>
      <c r="G17" s="87"/>
      <c r="H17" s="87">
        <v>0.0013074074074074073</v>
      </c>
      <c r="I17" s="87"/>
      <c r="J17" s="87"/>
      <c r="K17" s="87"/>
      <c r="L17" s="87"/>
      <c r="M17" s="87"/>
      <c r="N17" s="116">
        <v>0.0012857060185185185</v>
      </c>
      <c r="O17" s="116"/>
      <c r="P17" s="116"/>
      <c r="Q17" s="116"/>
      <c r="R17" s="116">
        <v>0.0012854282407407408</v>
      </c>
      <c r="S17" s="116">
        <v>0.0012266435185185186</v>
      </c>
      <c r="T17" s="116">
        <v>0.001265150462962963</v>
      </c>
      <c r="U17" s="87"/>
      <c r="V17" s="87"/>
      <c r="W17" s="87"/>
      <c r="X17" s="87">
        <v>0.0012519212962962963</v>
      </c>
      <c r="Y17" s="87"/>
      <c r="Z17" s="87"/>
      <c r="AA17" s="116"/>
      <c r="AB17" s="116">
        <v>0.0012102777777777778</v>
      </c>
      <c r="AC17" s="116">
        <v>0.0012963078703703702</v>
      </c>
      <c r="AD17" s="116"/>
      <c r="AE17" s="116">
        <v>0.0012804050925925925</v>
      </c>
      <c r="AF17" s="116"/>
      <c r="AG17" s="117">
        <f t="shared" si="1"/>
        <v>0.0012629884259259257</v>
      </c>
    </row>
    <row r="18" spans="1:33" s="26" customFormat="1" ht="10.5">
      <c r="A18" s="45">
        <v>14</v>
      </c>
      <c r="B18" s="25" t="s">
        <v>136</v>
      </c>
      <c r="C18" s="24" t="s">
        <v>7</v>
      </c>
      <c r="D18" s="24" t="s">
        <v>21</v>
      </c>
      <c r="E18" s="89">
        <f t="shared" si="0"/>
        <v>0.0012381249999999999</v>
      </c>
      <c r="F18" s="87"/>
      <c r="G18" s="87"/>
      <c r="H18" s="87">
        <v>0.001269039351851852</v>
      </c>
      <c r="I18" s="87"/>
      <c r="J18" s="87"/>
      <c r="K18" s="87"/>
      <c r="L18" s="87"/>
      <c r="M18" s="87">
        <v>0.0013780092592592592</v>
      </c>
      <c r="N18" s="116"/>
      <c r="O18" s="116"/>
      <c r="P18" s="116"/>
      <c r="Q18" s="116"/>
      <c r="R18" s="116">
        <v>0.0012527083333333333</v>
      </c>
      <c r="S18" s="116">
        <v>0.001241111111111111</v>
      </c>
      <c r="T18" s="116">
        <v>0.0013325347222222222</v>
      </c>
      <c r="U18" s="87"/>
      <c r="V18" s="87">
        <v>0.001257962962962963</v>
      </c>
      <c r="W18" s="87"/>
      <c r="X18" s="87"/>
      <c r="Y18" s="87"/>
      <c r="Z18" s="87"/>
      <c r="AA18" s="116"/>
      <c r="AB18" s="116"/>
      <c r="AC18" s="116">
        <v>0.0012381249999999999</v>
      </c>
      <c r="AD18" s="116"/>
      <c r="AE18" s="116"/>
      <c r="AF18" s="116"/>
      <c r="AG18" s="117">
        <f t="shared" si="1"/>
        <v>0.00128135582010582</v>
      </c>
    </row>
    <row r="19" spans="1:222" ht="10.5">
      <c r="A19" s="45">
        <v>15</v>
      </c>
      <c r="B19" s="88" t="s">
        <v>116</v>
      </c>
      <c r="C19" s="87" t="s">
        <v>101</v>
      </c>
      <c r="D19" s="87" t="s">
        <v>119</v>
      </c>
      <c r="E19" s="89">
        <f t="shared" si="0"/>
        <v>0.001246400462962963</v>
      </c>
      <c r="F19" s="87">
        <v>0.0013044791666666667</v>
      </c>
      <c r="G19" s="87"/>
      <c r="H19" s="87"/>
      <c r="I19" s="87"/>
      <c r="J19" s="87"/>
      <c r="K19" s="87"/>
      <c r="L19" s="87"/>
      <c r="M19" s="87"/>
      <c r="N19" s="116">
        <v>0.0012945023148148147</v>
      </c>
      <c r="O19" s="116"/>
      <c r="P19" s="116"/>
      <c r="Q19" s="116"/>
      <c r="R19" s="116">
        <v>0.0013377083333333333</v>
      </c>
      <c r="S19" s="116">
        <v>0.001300509259259259</v>
      </c>
      <c r="T19" s="116">
        <v>0.001295613425925926</v>
      </c>
      <c r="U19" s="87">
        <v>0.0014122569444444445</v>
      </c>
      <c r="V19" s="87"/>
      <c r="W19" s="87"/>
      <c r="X19" s="87">
        <v>0.001246400462962963</v>
      </c>
      <c r="Y19" s="87"/>
      <c r="Z19" s="87"/>
      <c r="AA19" s="116"/>
      <c r="AB19" s="116">
        <v>0.0012650810185185185</v>
      </c>
      <c r="AC19" s="116"/>
      <c r="AD19" s="116"/>
      <c r="AE19" s="116">
        <v>0.0012465162037037035</v>
      </c>
      <c r="AF19" s="116"/>
      <c r="AG19" s="117">
        <f t="shared" si="1"/>
        <v>0.0013003407921810697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</row>
    <row r="20" spans="1:222" ht="10.5">
      <c r="A20" s="45">
        <v>16</v>
      </c>
      <c r="B20" s="25" t="s">
        <v>109</v>
      </c>
      <c r="C20" s="24" t="s">
        <v>5</v>
      </c>
      <c r="D20" s="24" t="s">
        <v>21</v>
      </c>
      <c r="E20" s="89">
        <f t="shared" si="0"/>
        <v>0.0012576157407407408</v>
      </c>
      <c r="F20" s="87">
        <v>0.0013133796296296296</v>
      </c>
      <c r="G20" s="87"/>
      <c r="H20" s="87">
        <v>0.0012971643518518519</v>
      </c>
      <c r="I20" s="87"/>
      <c r="J20" s="87"/>
      <c r="K20" s="87"/>
      <c r="L20" s="87"/>
      <c r="M20" s="87">
        <v>0.0014359953703703702</v>
      </c>
      <c r="N20" s="116"/>
      <c r="O20" s="116"/>
      <c r="P20" s="116"/>
      <c r="Q20" s="116"/>
      <c r="R20" s="116">
        <v>0.001317013888888889</v>
      </c>
      <c r="S20" s="116"/>
      <c r="T20" s="116">
        <v>0.001393888888888889</v>
      </c>
      <c r="U20" s="87"/>
      <c r="V20" s="87"/>
      <c r="W20" s="87"/>
      <c r="X20" s="87">
        <v>0.001297303240740741</v>
      </c>
      <c r="Y20" s="87"/>
      <c r="Z20" s="87"/>
      <c r="AA20" s="116"/>
      <c r="AB20" s="116"/>
      <c r="AC20" s="116">
        <v>0.0012576157407407408</v>
      </c>
      <c r="AD20" s="116"/>
      <c r="AE20" s="116"/>
      <c r="AF20" s="116"/>
      <c r="AG20" s="117">
        <f t="shared" si="1"/>
        <v>0.0013303373015873016</v>
      </c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</row>
    <row r="21" spans="1:222" ht="10.5">
      <c r="A21" s="45">
        <v>17</v>
      </c>
      <c r="B21" s="88" t="s">
        <v>128</v>
      </c>
      <c r="C21" s="87" t="s">
        <v>7</v>
      </c>
      <c r="D21" s="87" t="s">
        <v>119</v>
      </c>
      <c r="E21" s="89">
        <f t="shared" si="0"/>
        <v>0.0012744212962962963</v>
      </c>
      <c r="F21" s="87">
        <v>0.0012831597222222222</v>
      </c>
      <c r="G21" s="87"/>
      <c r="H21" s="87">
        <v>0.0013264583333333331</v>
      </c>
      <c r="I21" s="87">
        <v>0.0013010648148148148</v>
      </c>
      <c r="J21" s="87"/>
      <c r="K21" s="87"/>
      <c r="L21" s="87"/>
      <c r="M21" s="87"/>
      <c r="N21" s="116">
        <v>0.0013450231481481481</v>
      </c>
      <c r="O21" s="116"/>
      <c r="P21" s="116"/>
      <c r="Q21" s="116"/>
      <c r="R21" s="116">
        <v>0.001355</v>
      </c>
      <c r="S21" s="116">
        <v>0.0013309606481481482</v>
      </c>
      <c r="T21" s="116">
        <v>0.0013355902777777778</v>
      </c>
      <c r="U21" s="87">
        <v>0.001420474537037037</v>
      </c>
      <c r="V21" s="87"/>
      <c r="W21" s="87"/>
      <c r="X21" s="87">
        <v>0.0012744212962962963</v>
      </c>
      <c r="Y21" s="87"/>
      <c r="Z21" s="87"/>
      <c r="AA21" s="116"/>
      <c r="AB21" s="116"/>
      <c r="AC21" s="116">
        <v>0.0013706944444444443</v>
      </c>
      <c r="AD21" s="116"/>
      <c r="AE21" s="116">
        <v>0.001274652777777778</v>
      </c>
      <c r="AF21" s="116"/>
      <c r="AG21" s="117">
        <f t="shared" si="1"/>
        <v>0.0013288636363636363</v>
      </c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</row>
    <row r="22" spans="1:222" ht="10.5">
      <c r="A22" s="45">
        <v>18</v>
      </c>
      <c r="B22" s="25" t="s">
        <v>137</v>
      </c>
      <c r="C22" s="24" t="s">
        <v>7</v>
      </c>
      <c r="D22" s="24" t="s">
        <v>123</v>
      </c>
      <c r="E22" s="89">
        <f t="shared" si="0"/>
        <v>0.001320335648148148</v>
      </c>
      <c r="F22" s="87"/>
      <c r="G22" s="87"/>
      <c r="H22" s="87"/>
      <c r="I22" s="87"/>
      <c r="J22" s="87"/>
      <c r="K22" s="87"/>
      <c r="L22" s="87"/>
      <c r="M22" s="87"/>
      <c r="N22" s="116"/>
      <c r="O22" s="116"/>
      <c r="P22" s="116"/>
      <c r="Q22" s="116"/>
      <c r="R22" s="116">
        <v>0.001368298611111111</v>
      </c>
      <c r="S22" s="116"/>
      <c r="T22" s="116">
        <v>0.0013329629629629629</v>
      </c>
      <c r="U22" s="87">
        <v>0.0014381481481481483</v>
      </c>
      <c r="V22" s="87"/>
      <c r="W22" s="87"/>
      <c r="X22" s="87">
        <v>0.001320335648148148</v>
      </c>
      <c r="Y22" s="87"/>
      <c r="Z22" s="87"/>
      <c r="AA22" s="116"/>
      <c r="AB22" s="116"/>
      <c r="AC22" s="116"/>
      <c r="AD22" s="116"/>
      <c r="AE22" s="116"/>
      <c r="AF22" s="116"/>
      <c r="AG22" s="117">
        <f t="shared" si="1"/>
        <v>0.0013649363425925925</v>
      </c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</row>
    <row r="23" spans="1:222" ht="10.5">
      <c r="A23" s="45">
        <v>19</v>
      </c>
      <c r="B23" s="25" t="s">
        <v>129</v>
      </c>
      <c r="C23" s="24" t="s">
        <v>7</v>
      </c>
      <c r="D23" s="87" t="s">
        <v>119</v>
      </c>
      <c r="E23" s="89">
        <f t="shared" si="0"/>
        <v>0.0013323842592592595</v>
      </c>
      <c r="F23" s="87"/>
      <c r="G23" s="87"/>
      <c r="H23" s="87">
        <v>0.0013794560185185186</v>
      </c>
      <c r="I23" s="87"/>
      <c r="J23" s="87"/>
      <c r="K23" s="87"/>
      <c r="L23" s="87"/>
      <c r="M23" s="87"/>
      <c r="N23" s="116"/>
      <c r="O23" s="116"/>
      <c r="P23" s="116"/>
      <c r="Q23" s="116"/>
      <c r="R23" s="116">
        <v>0.0013888773148148148</v>
      </c>
      <c r="S23" s="116"/>
      <c r="T23" s="116">
        <v>0.0013323842592592595</v>
      </c>
      <c r="U23" s="87">
        <v>0.0014376157407407408</v>
      </c>
      <c r="V23" s="87"/>
      <c r="W23" s="87"/>
      <c r="X23" s="87"/>
      <c r="Y23" s="87"/>
      <c r="Z23" s="87"/>
      <c r="AA23" s="116"/>
      <c r="AB23" s="116"/>
      <c r="AC23" s="116">
        <v>0.0013973842592592595</v>
      </c>
      <c r="AD23" s="116"/>
      <c r="AE23" s="116"/>
      <c r="AF23" s="116"/>
      <c r="AG23" s="117">
        <f t="shared" si="1"/>
        <v>0.0013871435185185189</v>
      </c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</row>
    <row r="24" spans="1:222" ht="10.5">
      <c r="A24" s="45">
        <v>20</v>
      </c>
      <c r="B24" s="25" t="s">
        <v>130</v>
      </c>
      <c r="C24" s="24" t="s">
        <v>7</v>
      </c>
      <c r="D24" s="24" t="s">
        <v>2</v>
      </c>
      <c r="E24" s="89">
        <f t="shared" si="0"/>
        <v>0.0013358564814814815</v>
      </c>
      <c r="F24" s="87">
        <v>0.001568275462962963</v>
      </c>
      <c r="G24" s="87"/>
      <c r="H24" s="87"/>
      <c r="I24" s="87"/>
      <c r="J24" s="87"/>
      <c r="K24" s="87"/>
      <c r="L24" s="87"/>
      <c r="M24" s="87"/>
      <c r="N24" s="116"/>
      <c r="O24" s="116"/>
      <c r="P24" s="116"/>
      <c r="Q24" s="116"/>
      <c r="R24" s="116"/>
      <c r="S24" s="116">
        <v>0.0013719097222222223</v>
      </c>
      <c r="T24" s="116"/>
      <c r="U24" s="87"/>
      <c r="V24" s="87"/>
      <c r="W24" s="87"/>
      <c r="X24" s="87">
        <v>0.0013358564814814815</v>
      </c>
      <c r="Y24" s="87"/>
      <c r="Z24" s="87"/>
      <c r="AA24" s="116"/>
      <c r="AB24" s="116"/>
      <c r="AC24" s="116">
        <v>0.001652210648148148</v>
      </c>
      <c r="AD24" s="116"/>
      <c r="AE24" s="116"/>
      <c r="AF24" s="116"/>
      <c r="AG24" s="117">
        <f t="shared" si="1"/>
        <v>0.0014820630787037038</v>
      </c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</row>
    <row r="25" spans="1:222" ht="10.5">
      <c r="A25" s="45">
        <v>21</v>
      </c>
      <c r="B25" s="25" t="s">
        <v>102</v>
      </c>
      <c r="C25" s="24" t="s">
        <v>5</v>
      </c>
      <c r="D25" s="24" t="s">
        <v>2</v>
      </c>
      <c r="E25" s="89">
        <f t="shared" si="0"/>
        <v>0.0013370833333333334</v>
      </c>
      <c r="F25" s="87">
        <v>0.0013903472222222223</v>
      </c>
      <c r="G25" s="87"/>
      <c r="H25" s="87"/>
      <c r="I25" s="87"/>
      <c r="J25" s="87"/>
      <c r="K25" s="87"/>
      <c r="L25" s="87"/>
      <c r="M25" s="87"/>
      <c r="N25" s="116">
        <v>0.0013867129629629629</v>
      </c>
      <c r="O25" s="116"/>
      <c r="P25" s="116"/>
      <c r="Q25" s="116"/>
      <c r="R25" s="116"/>
      <c r="S25" s="116">
        <v>0.0013370833333333334</v>
      </c>
      <c r="T25" s="116"/>
      <c r="U25" s="87"/>
      <c r="V25" s="87"/>
      <c r="W25" s="87"/>
      <c r="X25" s="87">
        <v>0.0014264699074074075</v>
      </c>
      <c r="Y25" s="87"/>
      <c r="Z25" s="87"/>
      <c r="AA25" s="116"/>
      <c r="AB25" s="116"/>
      <c r="AC25" s="116"/>
      <c r="AD25" s="116"/>
      <c r="AE25" s="116"/>
      <c r="AF25" s="116"/>
      <c r="AG25" s="117">
        <f t="shared" si="1"/>
        <v>0.0013851533564814816</v>
      </c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</row>
    <row r="26" spans="1:222" ht="10.5">
      <c r="A26" s="45">
        <v>22</v>
      </c>
      <c r="B26" s="25" t="s">
        <v>138</v>
      </c>
      <c r="C26" s="27" t="s">
        <v>7</v>
      </c>
      <c r="D26" s="24" t="s">
        <v>24</v>
      </c>
      <c r="E26" s="89">
        <f t="shared" si="0"/>
        <v>0.001340949074074074</v>
      </c>
      <c r="F26" s="87"/>
      <c r="G26" s="87"/>
      <c r="H26" s="87"/>
      <c r="I26" s="87"/>
      <c r="J26" s="87"/>
      <c r="K26" s="87"/>
      <c r="L26" s="87"/>
      <c r="M26" s="87">
        <v>0.0014747685185185185</v>
      </c>
      <c r="N26" s="116"/>
      <c r="O26" s="116"/>
      <c r="P26" s="116"/>
      <c r="Q26" s="116"/>
      <c r="R26" s="116">
        <v>0.001340949074074074</v>
      </c>
      <c r="S26" s="116"/>
      <c r="T26" s="116">
        <v>0.0014063078703703703</v>
      </c>
      <c r="U26" s="87"/>
      <c r="V26" s="87">
        <v>0.001374837962962963</v>
      </c>
      <c r="W26" s="87"/>
      <c r="X26" s="87"/>
      <c r="Y26" s="87"/>
      <c r="Z26" s="87"/>
      <c r="AA26" s="116"/>
      <c r="AB26" s="116"/>
      <c r="AC26" s="116">
        <v>0.0013858101851851852</v>
      </c>
      <c r="AD26" s="116"/>
      <c r="AE26" s="116"/>
      <c r="AF26" s="116"/>
      <c r="AG26" s="117">
        <f t="shared" si="1"/>
        <v>0.0013965347222222222</v>
      </c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</row>
    <row r="27" spans="1:222" ht="10.5">
      <c r="A27" s="45">
        <v>23</v>
      </c>
      <c r="B27" s="25" t="s">
        <v>100</v>
      </c>
      <c r="C27" s="24" t="s">
        <v>101</v>
      </c>
      <c r="D27" s="87" t="s">
        <v>2</v>
      </c>
      <c r="E27" s="89">
        <f t="shared" si="0"/>
        <v>0.0013651157407407407</v>
      </c>
      <c r="F27" s="87">
        <v>0.0014807060185185186</v>
      </c>
      <c r="G27" s="87"/>
      <c r="H27" s="87"/>
      <c r="I27" s="87"/>
      <c r="J27" s="87"/>
      <c r="K27" s="87"/>
      <c r="L27" s="87"/>
      <c r="M27" s="87"/>
      <c r="N27" s="116">
        <v>0.0014749537037037038</v>
      </c>
      <c r="O27" s="116"/>
      <c r="P27" s="116"/>
      <c r="Q27" s="116"/>
      <c r="R27" s="116"/>
      <c r="S27" s="116">
        <v>0.0013875347222222223</v>
      </c>
      <c r="T27" s="116"/>
      <c r="U27" s="87"/>
      <c r="V27" s="87"/>
      <c r="W27" s="87"/>
      <c r="X27" s="87">
        <v>0.0014350578703703704</v>
      </c>
      <c r="Y27" s="87"/>
      <c r="Z27" s="87"/>
      <c r="AA27" s="116"/>
      <c r="AB27" s="116"/>
      <c r="AC27" s="116"/>
      <c r="AD27" s="116"/>
      <c r="AE27" s="116">
        <v>0.0013651157407407407</v>
      </c>
      <c r="AF27" s="116"/>
      <c r="AG27" s="117">
        <f t="shared" si="1"/>
        <v>0.001428673611111111</v>
      </c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</row>
    <row r="28" spans="1:222" ht="10.5">
      <c r="A28" s="45">
        <v>24</v>
      </c>
      <c r="B28" s="88" t="s">
        <v>153</v>
      </c>
      <c r="C28" s="24" t="s">
        <v>7</v>
      </c>
      <c r="D28" s="24" t="s">
        <v>21</v>
      </c>
      <c r="E28" s="89">
        <f t="shared" si="0"/>
        <v>0.001463888888888889</v>
      </c>
      <c r="F28" s="87"/>
      <c r="G28" s="87"/>
      <c r="H28" s="87"/>
      <c r="I28" s="87"/>
      <c r="J28" s="87"/>
      <c r="K28" s="87"/>
      <c r="L28" s="87"/>
      <c r="M28" s="87">
        <v>0.0015663194444444446</v>
      </c>
      <c r="N28" s="116"/>
      <c r="O28" s="116"/>
      <c r="P28" s="116"/>
      <c r="Q28" s="116"/>
      <c r="R28" s="116">
        <v>0.001463888888888889</v>
      </c>
      <c r="S28" s="116"/>
      <c r="T28" s="116"/>
      <c r="U28" s="87"/>
      <c r="V28" s="87"/>
      <c r="W28" s="87"/>
      <c r="X28" s="87"/>
      <c r="Y28" s="87"/>
      <c r="Z28" s="87"/>
      <c r="AA28" s="116"/>
      <c r="AB28" s="116"/>
      <c r="AC28" s="116"/>
      <c r="AD28" s="116"/>
      <c r="AE28" s="116"/>
      <c r="AF28" s="116"/>
      <c r="AG28" s="117">
        <f t="shared" si="1"/>
        <v>0.0015151041666666668</v>
      </c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</row>
    <row r="29" spans="1:222" ht="10.5">
      <c r="A29" s="45">
        <v>25</v>
      </c>
      <c r="B29" s="25" t="s">
        <v>149</v>
      </c>
      <c r="C29" s="24" t="s">
        <v>7</v>
      </c>
      <c r="D29" s="24" t="s">
        <v>123</v>
      </c>
      <c r="E29" s="89">
        <f t="shared" si="0"/>
        <v>0</v>
      </c>
      <c r="F29" s="87"/>
      <c r="G29" s="87"/>
      <c r="H29" s="87"/>
      <c r="I29" s="87"/>
      <c r="J29" s="87"/>
      <c r="K29" s="87"/>
      <c r="L29" s="87"/>
      <c r="M29" s="87"/>
      <c r="N29" s="116"/>
      <c r="O29" s="116"/>
      <c r="P29" s="116"/>
      <c r="Q29" s="116"/>
      <c r="R29" s="116"/>
      <c r="S29" s="116"/>
      <c r="T29" s="116"/>
      <c r="U29" s="87"/>
      <c r="V29" s="87"/>
      <c r="W29" s="87"/>
      <c r="X29" s="87"/>
      <c r="Y29" s="87"/>
      <c r="Z29" s="87"/>
      <c r="AA29" s="116"/>
      <c r="AB29" s="116"/>
      <c r="AC29" s="116"/>
      <c r="AD29" s="116"/>
      <c r="AE29" s="116"/>
      <c r="AF29" s="116"/>
      <c r="AG29" s="117" t="e">
        <f t="shared" si="1"/>
        <v>#DIV/0!</v>
      </c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</row>
    <row r="30" spans="1:222" ht="10.5">
      <c r="A30" s="45">
        <v>26</v>
      </c>
      <c r="B30" s="25" t="s">
        <v>80</v>
      </c>
      <c r="C30" s="24" t="s">
        <v>61</v>
      </c>
      <c r="D30" s="24" t="s">
        <v>123</v>
      </c>
      <c r="E30" s="89">
        <f t="shared" si="0"/>
        <v>0</v>
      </c>
      <c r="F30" s="87"/>
      <c r="G30" s="113"/>
      <c r="H30" s="113"/>
      <c r="I30" s="113"/>
      <c r="J30" s="113"/>
      <c r="K30" s="113"/>
      <c r="L30" s="113"/>
      <c r="M30" s="113"/>
      <c r="N30" s="87"/>
      <c r="O30" s="116"/>
      <c r="P30" s="116"/>
      <c r="Q30" s="116"/>
      <c r="R30" s="116"/>
      <c r="S30" s="116"/>
      <c r="T30" s="116"/>
      <c r="U30" s="87"/>
      <c r="V30" s="87"/>
      <c r="W30" s="87"/>
      <c r="X30" s="87"/>
      <c r="Y30" s="87"/>
      <c r="Z30" s="87"/>
      <c r="AA30" s="116"/>
      <c r="AB30" s="116"/>
      <c r="AC30" s="116"/>
      <c r="AD30" s="116"/>
      <c r="AE30" s="116"/>
      <c r="AF30" s="116"/>
      <c r="AG30" s="117" t="e">
        <f t="shared" si="1"/>
        <v>#DIV/0!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</row>
    <row r="31" spans="1:33" s="26" customFormat="1" ht="10.5">
      <c r="A31" s="45">
        <v>27</v>
      </c>
      <c r="B31" s="88" t="s">
        <v>59</v>
      </c>
      <c r="C31" s="91" t="s">
        <v>86</v>
      </c>
      <c r="D31" s="24" t="s">
        <v>21</v>
      </c>
      <c r="E31" s="89">
        <f t="shared" si="0"/>
        <v>0</v>
      </c>
      <c r="F31" s="87"/>
      <c r="G31" s="87"/>
      <c r="H31" s="87"/>
      <c r="I31" s="87"/>
      <c r="J31" s="87"/>
      <c r="K31" s="87"/>
      <c r="L31" s="87"/>
      <c r="M31" s="87"/>
      <c r="N31" s="116"/>
      <c r="O31" s="116"/>
      <c r="P31" s="116"/>
      <c r="Q31" s="116"/>
      <c r="R31" s="116"/>
      <c r="S31" s="116"/>
      <c r="T31" s="116"/>
      <c r="U31" s="87"/>
      <c r="V31" s="87"/>
      <c r="W31" s="87"/>
      <c r="X31" s="87"/>
      <c r="Y31" s="87"/>
      <c r="Z31" s="87"/>
      <c r="AA31" s="116"/>
      <c r="AB31" s="116"/>
      <c r="AC31" s="116"/>
      <c r="AD31" s="116"/>
      <c r="AE31" s="116"/>
      <c r="AF31" s="116"/>
      <c r="AG31" s="117" t="e">
        <f t="shared" si="1"/>
        <v>#DIV/0!</v>
      </c>
    </row>
    <row r="32" spans="1:33" s="26" customFormat="1" ht="10.5">
      <c r="A32" s="45"/>
      <c r="B32" s="25"/>
      <c r="C32" s="24"/>
      <c r="D32" s="24"/>
      <c r="E32" s="89"/>
      <c r="F32" s="87"/>
      <c r="G32" s="87"/>
      <c r="H32" s="87"/>
      <c r="I32" s="87"/>
      <c r="J32" s="87"/>
      <c r="K32" s="87"/>
      <c r="L32" s="87"/>
      <c r="M32" s="87"/>
      <c r="N32" s="116"/>
      <c r="O32" s="116"/>
      <c r="P32" s="116"/>
      <c r="Q32" s="116"/>
      <c r="R32" s="116"/>
      <c r="S32" s="116"/>
      <c r="T32" s="116"/>
      <c r="U32" s="24"/>
      <c r="V32" s="87"/>
      <c r="W32" s="87"/>
      <c r="X32" s="87"/>
      <c r="Y32" s="87"/>
      <c r="Z32" s="87"/>
      <c r="AA32" s="116"/>
      <c r="AB32" s="116"/>
      <c r="AC32" s="116"/>
      <c r="AD32" s="116"/>
      <c r="AE32" s="116"/>
      <c r="AF32" s="116"/>
      <c r="AG32" s="117"/>
    </row>
    <row r="33" spans="1:33" s="26" customFormat="1" ht="10.5">
      <c r="A33" s="45"/>
      <c r="B33" s="25"/>
      <c r="C33" s="27"/>
      <c r="D33" s="24"/>
      <c r="E33" s="89"/>
      <c r="F33" s="87"/>
      <c r="G33" s="87"/>
      <c r="H33" s="87"/>
      <c r="I33" s="87"/>
      <c r="J33" s="87"/>
      <c r="K33" s="87"/>
      <c r="L33" s="87"/>
      <c r="M33" s="87"/>
      <c r="N33" s="116"/>
      <c r="O33" s="116"/>
      <c r="P33" s="116"/>
      <c r="Q33" s="116"/>
      <c r="R33" s="116"/>
      <c r="S33" s="116"/>
      <c r="T33" s="116"/>
      <c r="U33" s="87"/>
      <c r="V33" s="87"/>
      <c r="W33" s="87"/>
      <c r="X33" s="87"/>
      <c r="Y33" s="87"/>
      <c r="Z33" s="87"/>
      <c r="AA33" s="116"/>
      <c r="AB33" s="116"/>
      <c r="AC33" s="116"/>
      <c r="AD33" s="116"/>
      <c r="AE33" s="116"/>
      <c r="AF33" s="116"/>
      <c r="AG33" s="202"/>
    </row>
    <row r="34" spans="1:33" s="26" customFormat="1" ht="10.5">
      <c r="A34" s="45"/>
      <c r="B34" s="25"/>
      <c r="C34" s="24"/>
      <c r="D34" s="24"/>
      <c r="E34" s="89"/>
      <c r="F34" s="87"/>
      <c r="G34" s="87"/>
      <c r="H34" s="87"/>
      <c r="I34" s="87"/>
      <c r="J34" s="87"/>
      <c r="K34" s="87"/>
      <c r="L34" s="87"/>
      <c r="M34" s="87"/>
      <c r="N34" s="116"/>
      <c r="O34" s="116"/>
      <c r="P34" s="116"/>
      <c r="Q34" s="116"/>
      <c r="R34" s="116"/>
      <c r="S34" s="116"/>
      <c r="T34" s="116"/>
      <c r="U34" s="87"/>
      <c r="V34" s="87"/>
      <c r="W34" s="87"/>
      <c r="X34" s="87"/>
      <c r="Y34" s="87"/>
      <c r="Z34" s="87"/>
      <c r="AA34" s="116"/>
      <c r="AB34" s="116"/>
      <c r="AC34" s="116"/>
      <c r="AD34" s="116"/>
      <c r="AE34" s="116"/>
      <c r="AF34" s="116"/>
      <c r="AG34" s="202"/>
    </row>
    <row r="35" spans="1:33" s="26" customFormat="1" ht="10.5">
      <c r="A35" s="45"/>
      <c r="B35" s="25"/>
      <c r="C35" s="24"/>
      <c r="D35" s="24"/>
      <c r="E35" s="89"/>
      <c r="F35" s="87"/>
      <c r="G35" s="87"/>
      <c r="H35" s="87"/>
      <c r="I35" s="87"/>
      <c r="J35" s="87"/>
      <c r="K35" s="87"/>
      <c r="L35" s="87"/>
      <c r="M35" s="87"/>
      <c r="N35" s="116"/>
      <c r="O35" s="116"/>
      <c r="P35" s="116"/>
      <c r="Q35" s="116"/>
      <c r="R35" s="116"/>
      <c r="S35" s="116"/>
      <c r="T35" s="116"/>
      <c r="U35" s="24"/>
      <c r="V35" s="87"/>
      <c r="W35" s="87"/>
      <c r="X35" s="87"/>
      <c r="Y35" s="87"/>
      <c r="Z35" s="87"/>
      <c r="AA35" s="116"/>
      <c r="AB35" s="116"/>
      <c r="AC35" s="116"/>
      <c r="AD35" s="116"/>
      <c r="AE35" s="116"/>
      <c r="AF35" s="116"/>
      <c r="AG35" s="202"/>
    </row>
    <row r="36" spans="1:33" s="26" customFormat="1" ht="10.5">
      <c r="A36" s="24"/>
      <c r="B36" s="25"/>
      <c r="C36" s="27"/>
      <c r="D36" s="24"/>
      <c r="E36" s="89"/>
      <c r="F36" s="87"/>
      <c r="G36" s="87"/>
      <c r="H36" s="87"/>
      <c r="I36" s="87"/>
      <c r="J36" s="87"/>
      <c r="K36" s="87"/>
      <c r="L36" s="87"/>
      <c r="M36" s="87"/>
      <c r="N36" s="116"/>
      <c r="O36" s="116"/>
      <c r="P36" s="116"/>
      <c r="Q36" s="116"/>
      <c r="R36" s="116"/>
      <c r="S36" s="116"/>
      <c r="T36" s="116"/>
      <c r="U36" s="24"/>
      <c r="V36" s="87"/>
      <c r="W36" s="87"/>
      <c r="X36" s="87"/>
      <c r="Y36" s="87"/>
      <c r="Z36" s="87"/>
      <c r="AA36" s="116"/>
      <c r="AB36" s="116"/>
      <c r="AC36" s="116"/>
      <c r="AD36" s="116"/>
      <c r="AE36" s="116"/>
      <c r="AF36" s="116"/>
      <c r="AG36" s="202"/>
    </row>
    <row r="37" spans="1:33" s="26" customFormat="1" ht="10.5">
      <c r="A37" s="24"/>
      <c r="B37" s="25"/>
      <c r="C37" s="27"/>
      <c r="D37" s="24"/>
      <c r="E37" s="89"/>
      <c r="F37" s="87"/>
      <c r="G37" s="87"/>
      <c r="H37" s="87"/>
      <c r="I37" s="87"/>
      <c r="J37" s="87"/>
      <c r="K37" s="87"/>
      <c r="L37" s="87"/>
      <c r="M37" s="87"/>
      <c r="N37" s="116"/>
      <c r="O37" s="116"/>
      <c r="P37" s="116"/>
      <c r="Q37" s="116"/>
      <c r="R37" s="116"/>
      <c r="S37" s="116"/>
      <c r="T37" s="116"/>
      <c r="U37" s="24"/>
      <c r="V37" s="87"/>
      <c r="W37" s="87"/>
      <c r="X37" s="87"/>
      <c r="Y37" s="87"/>
      <c r="Z37" s="87"/>
      <c r="AA37" s="116"/>
      <c r="AB37" s="116"/>
      <c r="AC37" s="116"/>
      <c r="AD37" s="116"/>
      <c r="AE37" s="116"/>
      <c r="AF37" s="116"/>
      <c r="AG37" s="202"/>
    </row>
    <row r="38" spans="1:33" s="26" customFormat="1" ht="10.5">
      <c r="A38" s="24"/>
      <c r="B38" s="25"/>
      <c r="C38" s="27"/>
      <c r="D38" s="24"/>
      <c r="E38" s="89"/>
      <c r="F38" s="87"/>
      <c r="G38" s="87"/>
      <c r="H38" s="87"/>
      <c r="I38" s="87"/>
      <c r="J38" s="87"/>
      <c r="K38" s="87"/>
      <c r="L38" s="87"/>
      <c r="M38" s="87"/>
      <c r="N38" s="116"/>
      <c r="O38" s="116"/>
      <c r="P38" s="116"/>
      <c r="Q38" s="116"/>
      <c r="R38" s="116"/>
      <c r="S38" s="116"/>
      <c r="T38" s="116"/>
      <c r="U38" s="24"/>
      <c r="V38" s="87"/>
      <c r="W38" s="87"/>
      <c r="X38" s="87"/>
      <c r="Y38" s="87"/>
      <c r="Z38" s="87"/>
      <c r="AA38" s="116"/>
      <c r="AB38" s="116"/>
      <c r="AC38" s="116"/>
      <c r="AD38" s="116"/>
      <c r="AE38" s="116"/>
      <c r="AF38" s="116"/>
      <c r="AG38" s="202"/>
    </row>
    <row r="39" spans="1:33" s="26" customFormat="1" ht="10.5">
      <c r="A39" s="24"/>
      <c r="B39" s="25"/>
      <c r="C39" s="27"/>
      <c r="D39" s="24"/>
      <c r="E39" s="89"/>
      <c r="F39" s="87"/>
      <c r="G39" s="87"/>
      <c r="H39" s="87"/>
      <c r="I39" s="87"/>
      <c r="J39" s="87"/>
      <c r="K39" s="87"/>
      <c r="L39" s="87"/>
      <c r="M39" s="87"/>
      <c r="N39" s="116"/>
      <c r="O39" s="116"/>
      <c r="P39" s="116"/>
      <c r="Q39" s="116"/>
      <c r="R39" s="116"/>
      <c r="S39" s="116"/>
      <c r="T39" s="116"/>
      <c r="U39" s="24"/>
      <c r="V39" s="87"/>
      <c r="W39" s="87"/>
      <c r="X39" s="87"/>
      <c r="Y39" s="87"/>
      <c r="Z39" s="87"/>
      <c r="AA39" s="116"/>
      <c r="AB39" s="116"/>
      <c r="AC39" s="116"/>
      <c r="AD39" s="116"/>
      <c r="AE39" s="116"/>
      <c r="AF39" s="116"/>
      <c r="AG39" s="202"/>
    </row>
    <row r="40" spans="1:33" s="26" customFormat="1" ht="10.5">
      <c r="A40" s="24"/>
      <c r="B40" s="25"/>
      <c r="C40" s="27"/>
      <c r="D40" s="24"/>
      <c r="E40" s="89"/>
      <c r="F40" s="87"/>
      <c r="G40" s="87"/>
      <c r="H40" s="87"/>
      <c r="I40" s="87"/>
      <c r="J40" s="87"/>
      <c r="K40" s="87"/>
      <c r="L40" s="87"/>
      <c r="M40" s="87"/>
      <c r="N40" s="116"/>
      <c r="O40" s="116"/>
      <c r="P40" s="116"/>
      <c r="Q40" s="116"/>
      <c r="R40" s="116"/>
      <c r="S40" s="116"/>
      <c r="T40" s="116"/>
      <c r="U40" s="24"/>
      <c r="V40" s="87"/>
      <c r="W40" s="87"/>
      <c r="X40" s="87"/>
      <c r="Y40" s="87"/>
      <c r="Z40" s="87"/>
      <c r="AA40" s="116"/>
      <c r="AB40" s="116"/>
      <c r="AC40" s="116"/>
      <c r="AD40" s="116"/>
      <c r="AE40" s="116"/>
      <c r="AF40" s="116"/>
      <c r="AG40" s="202"/>
    </row>
    <row r="41" spans="1:33" s="26" customFormat="1" ht="10.5">
      <c r="A41" s="24"/>
      <c r="B41" s="25"/>
      <c r="C41" s="27"/>
      <c r="D41" s="24"/>
      <c r="E41" s="89"/>
      <c r="F41" s="87"/>
      <c r="G41" s="87"/>
      <c r="H41" s="87"/>
      <c r="I41" s="87"/>
      <c r="J41" s="87"/>
      <c r="K41" s="87"/>
      <c r="L41" s="87"/>
      <c r="M41" s="87"/>
      <c r="N41" s="116"/>
      <c r="O41" s="116"/>
      <c r="P41" s="116"/>
      <c r="Q41" s="116"/>
      <c r="R41" s="116"/>
      <c r="S41" s="116"/>
      <c r="T41" s="116"/>
      <c r="U41" s="24"/>
      <c r="V41" s="87"/>
      <c r="W41" s="87"/>
      <c r="X41" s="87"/>
      <c r="Y41" s="87"/>
      <c r="Z41" s="87"/>
      <c r="AA41" s="116"/>
      <c r="AB41" s="116"/>
      <c r="AC41" s="116"/>
      <c r="AD41" s="116"/>
      <c r="AE41" s="116"/>
      <c r="AF41" s="116"/>
      <c r="AG41" s="202"/>
    </row>
    <row r="42" spans="1:33" s="26" customFormat="1" ht="10.5">
      <c r="A42" s="24"/>
      <c r="B42" s="25"/>
      <c r="C42" s="27"/>
      <c r="D42" s="24"/>
      <c r="E42" s="89"/>
      <c r="F42" s="87"/>
      <c r="G42" s="87"/>
      <c r="H42" s="87"/>
      <c r="I42" s="87"/>
      <c r="J42" s="87"/>
      <c r="K42" s="87"/>
      <c r="L42" s="87"/>
      <c r="M42" s="87"/>
      <c r="N42" s="116"/>
      <c r="O42" s="116"/>
      <c r="P42" s="116"/>
      <c r="Q42" s="116"/>
      <c r="R42" s="116"/>
      <c r="S42" s="116"/>
      <c r="T42" s="116"/>
      <c r="U42" s="24"/>
      <c r="V42" s="87"/>
      <c r="W42" s="87"/>
      <c r="X42" s="87"/>
      <c r="Y42" s="87"/>
      <c r="Z42" s="87"/>
      <c r="AA42" s="116"/>
      <c r="AB42" s="116"/>
      <c r="AC42" s="116"/>
      <c r="AD42" s="116"/>
      <c r="AE42" s="116"/>
      <c r="AF42" s="116"/>
      <c r="AG42" s="202"/>
    </row>
    <row r="43" spans="1:33" s="26" customFormat="1" ht="10.5">
      <c r="A43" s="24"/>
      <c r="B43" s="25"/>
      <c r="C43" s="27"/>
      <c r="D43" s="24"/>
      <c r="E43" s="89"/>
      <c r="F43" s="87"/>
      <c r="G43" s="87"/>
      <c r="H43" s="87"/>
      <c r="I43" s="87"/>
      <c r="J43" s="87"/>
      <c r="K43" s="87"/>
      <c r="L43" s="87"/>
      <c r="M43" s="87"/>
      <c r="N43" s="116"/>
      <c r="O43" s="116"/>
      <c r="P43" s="116"/>
      <c r="Q43" s="116"/>
      <c r="R43" s="116"/>
      <c r="S43" s="116"/>
      <c r="T43" s="116"/>
      <c r="U43" s="24"/>
      <c r="V43" s="87"/>
      <c r="W43" s="87"/>
      <c r="X43" s="87"/>
      <c r="Y43" s="87"/>
      <c r="Z43" s="87"/>
      <c r="AA43" s="116"/>
      <c r="AB43" s="116"/>
      <c r="AC43" s="116"/>
      <c r="AD43" s="116"/>
      <c r="AE43" s="116"/>
      <c r="AF43" s="116"/>
      <c r="AG43" s="202"/>
    </row>
    <row r="44" spans="1:33" s="26" customFormat="1" ht="10.5">
      <c r="A44" s="24"/>
      <c r="B44" s="25"/>
      <c r="C44" s="27"/>
      <c r="D44" s="24"/>
      <c r="E44" s="89"/>
      <c r="F44" s="87"/>
      <c r="G44" s="87"/>
      <c r="H44" s="87"/>
      <c r="I44" s="87"/>
      <c r="J44" s="87"/>
      <c r="K44" s="87"/>
      <c r="L44" s="87"/>
      <c r="M44" s="87"/>
      <c r="N44" s="116"/>
      <c r="O44" s="116"/>
      <c r="P44" s="116"/>
      <c r="Q44" s="116"/>
      <c r="R44" s="116"/>
      <c r="S44" s="116"/>
      <c r="T44" s="116"/>
      <c r="U44" s="24"/>
      <c r="V44" s="87"/>
      <c r="W44" s="87"/>
      <c r="X44" s="87"/>
      <c r="Y44" s="87"/>
      <c r="Z44" s="87"/>
      <c r="AA44" s="116"/>
      <c r="AB44" s="116"/>
      <c r="AC44" s="116"/>
      <c r="AD44" s="116"/>
      <c r="AE44" s="116"/>
      <c r="AF44" s="116"/>
      <c r="AG44" s="202"/>
    </row>
    <row r="45" spans="1:33" s="26" customFormat="1" ht="10.5">
      <c r="A45" s="24"/>
      <c r="B45" s="25"/>
      <c r="C45" s="27"/>
      <c r="D45" s="24"/>
      <c r="E45" s="89"/>
      <c r="F45" s="87"/>
      <c r="G45" s="87"/>
      <c r="H45" s="87"/>
      <c r="I45" s="87"/>
      <c r="J45" s="87"/>
      <c r="K45" s="87"/>
      <c r="L45" s="87"/>
      <c r="M45" s="87"/>
      <c r="N45" s="116"/>
      <c r="O45" s="116"/>
      <c r="P45" s="116"/>
      <c r="Q45" s="116"/>
      <c r="R45" s="116"/>
      <c r="S45" s="116"/>
      <c r="T45" s="116"/>
      <c r="U45" s="24"/>
      <c r="V45" s="87"/>
      <c r="W45" s="87"/>
      <c r="X45" s="87"/>
      <c r="Y45" s="87"/>
      <c r="Z45" s="87"/>
      <c r="AA45" s="116"/>
      <c r="AB45" s="116"/>
      <c r="AC45" s="116"/>
      <c r="AD45" s="116"/>
      <c r="AE45" s="116"/>
      <c r="AF45" s="116"/>
      <c r="AG45" s="202"/>
    </row>
    <row r="46" spans="1:33" s="26" customFormat="1" ht="10.5">
      <c r="A46" s="24"/>
      <c r="B46" s="25"/>
      <c r="C46" s="24"/>
      <c r="D46" s="24"/>
      <c r="E46" s="89"/>
      <c r="F46" s="87"/>
      <c r="G46" s="87"/>
      <c r="H46" s="87"/>
      <c r="I46" s="87"/>
      <c r="J46" s="87"/>
      <c r="K46" s="87"/>
      <c r="L46" s="87"/>
      <c r="M46" s="87"/>
      <c r="N46" s="116"/>
      <c r="O46" s="116"/>
      <c r="P46" s="116"/>
      <c r="Q46" s="116"/>
      <c r="R46" s="116"/>
      <c r="S46" s="116"/>
      <c r="T46" s="116"/>
      <c r="U46" s="24"/>
      <c r="V46" s="87"/>
      <c r="W46" s="87"/>
      <c r="X46" s="87"/>
      <c r="Y46" s="87"/>
      <c r="Z46" s="87"/>
      <c r="AA46" s="116"/>
      <c r="AB46" s="116"/>
      <c r="AC46" s="116"/>
      <c r="AD46" s="116"/>
      <c r="AE46" s="116"/>
      <c r="AF46" s="116"/>
      <c r="AG46" s="202"/>
    </row>
    <row r="47" spans="1:33" s="26" customFormat="1" ht="10.5">
      <c r="A47" s="24"/>
      <c r="B47" s="25"/>
      <c r="C47" s="24"/>
      <c r="D47" s="24"/>
      <c r="E47" s="89"/>
      <c r="F47" s="87"/>
      <c r="G47" s="87"/>
      <c r="H47" s="87"/>
      <c r="I47" s="87"/>
      <c r="J47" s="87"/>
      <c r="K47" s="87"/>
      <c r="L47" s="87"/>
      <c r="M47" s="87"/>
      <c r="N47" s="116"/>
      <c r="O47" s="116"/>
      <c r="P47" s="116"/>
      <c r="Q47" s="116"/>
      <c r="R47" s="116"/>
      <c r="S47" s="116"/>
      <c r="T47" s="116"/>
      <c r="U47" s="24"/>
      <c r="V47" s="87"/>
      <c r="W47" s="87"/>
      <c r="X47" s="87"/>
      <c r="Y47" s="87"/>
      <c r="Z47" s="87"/>
      <c r="AA47" s="116"/>
      <c r="AB47" s="116"/>
      <c r="AC47" s="116"/>
      <c r="AD47" s="116"/>
      <c r="AE47" s="116"/>
      <c r="AF47" s="116"/>
      <c r="AG47" s="202"/>
    </row>
    <row r="48" spans="6:9" ht="10.5">
      <c r="F48" s="54"/>
      <c r="G48" s="54"/>
      <c r="H48" s="54"/>
      <c r="I48" s="54"/>
    </row>
    <row r="49" spans="6:9" ht="10.5">
      <c r="F49" s="54"/>
      <c r="G49" s="54"/>
      <c r="H49" s="54"/>
      <c r="I49" s="54"/>
    </row>
    <row r="50" spans="6:9" ht="10.5">
      <c r="F50" s="54"/>
      <c r="G50" s="54"/>
      <c r="H50" s="54"/>
      <c r="I50" s="54"/>
    </row>
    <row r="51" spans="6:9" ht="10.5">
      <c r="F51" s="54"/>
      <c r="G51" s="54"/>
      <c r="H51" s="54"/>
      <c r="I51" s="54"/>
    </row>
    <row r="52" spans="6:9" ht="10.5">
      <c r="F52" s="54"/>
      <c r="G52" s="54"/>
      <c r="H52" s="54"/>
      <c r="I52" s="54"/>
    </row>
    <row r="53" spans="6:9" ht="10.5">
      <c r="F53" s="54"/>
      <c r="G53" s="54"/>
      <c r="H53" s="54"/>
      <c r="I53" s="54"/>
    </row>
    <row r="54" spans="6:9" ht="10.5">
      <c r="F54" s="54"/>
      <c r="G54" s="54"/>
      <c r="H54" s="54"/>
      <c r="I54" s="54"/>
    </row>
    <row r="55" spans="6:9" ht="10.5">
      <c r="F55" s="54"/>
      <c r="G55" s="54"/>
      <c r="H55" s="54"/>
      <c r="I55" s="54"/>
    </row>
    <row r="56" spans="6:9" ht="10.5">
      <c r="F56" s="54"/>
      <c r="G56" s="54"/>
      <c r="H56" s="54"/>
      <c r="I56" s="54"/>
    </row>
    <row r="57" spans="6:9" ht="10.5">
      <c r="F57" s="54"/>
      <c r="G57" s="54"/>
      <c r="H57" s="54"/>
      <c r="I57" s="54"/>
    </row>
    <row r="58" spans="6:9" ht="10.5">
      <c r="F58" s="54"/>
      <c r="G58" s="54"/>
      <c r="H58" s="54"/>
      <c r="I58" s="54"/>
    </row>
    <row r="59" spans="6:9" ht="10.5">
      <c r="F59" s="54"/>
      <c r="G59" s="54"/>
      <c r="H59" s="54"/>
      <c r="I59" s="54"/>
    </row>
    <row r="60" spans="6:9" ht="10.5">
      <c r="F60" s="54"/>
      <c r="G60" s="54"/>
      <c r="H60" s="54"/>
      <c r="I60" s="54"/>
    </row>
    <row r="61" spans="6:9" ht="10.5">
      <c r="F61" s="54"/>
      <c r="G61" s="54"/>
      <c r="H61" s="54"/>
      <c r="I61" s="54"/>
    </row>
    <row r="62" spans="6:9" ht="10.5">
      <c r="F62" s="54"/>
      <c r="G62" s="54"/>
      <c r="H62" s="54"/>
      <c r="I62" s="54"/>
    </row>
    <row r="63" spans="6:9" ht="10.5">
      <c r="F63" s="54"/>
      <c r="G63" s="54"/>
      <c r="H63" s="54"/>
      <c r="I63" s="54"/>
    </row>
    <row r="64" spans="6:9" ht="10.5">
      <c r="F64" s="54"/>
      <c r="G64" s="54"/>
      <c r="H64" s="54"/>
      <c r="I64" s="54"/>
    </row>
    <row r="65" spans="6:9" ht="10.5">
      <c r="F65" s="54"/>
      <c r="G65" s="54"/>
      <c r="H65" s="54"/>
      <c r="I65" s="54"/>
    </row>
    <row r="66" spans="6:9" ht="10.5">
      <c r="F66" s="54"/>
      <c r="G66" s="54"/>
      <c r="H66" s="54"/>
      <c r="I66" s="54"/>
    </row>
    <row r="67" spans="6:9" ht="10.5">
      <c r="F67" s="54"/>
      <c r="G67" s="54"/>
      <c r="H67" s="54"/>
      <c r="I67" s="54"/>
    </row>
    <row r="68" spans="6:9" ht="10.5">
      <c r="F68" s="54"/>
      <c r="G68" s="54"/>
      <c r="H68" s="54"/>
      <c r="I68" s="54"/>
    </row>
    <row r="69" spans="6:9" ht="10.5">
      <c r="F69" s="54"/>
      <c r="G69" s="54"/>
      <c r="H69" s="54"/>
      <c r="I69" s="54"/>
    </row>
    <row r="70" spans="6:9" ht="10.5">
      <c r="F70" s="54"/>
      <c r="G70" s="54"/>
      <c r="H70" s="54"/>
      <c r="I70" s="54"/>
    </row>
    <row r="71" spans="6:9" ht="10.5">
      <c r="F71" s="54"/>
      <c r="G71" s="54"/>
      <c r="H71" s="54"/>
      <c r="I71" s="54"/>
    </row>
    <row r="72" spans="6:9" ht="10.5">
      <c r="F72" s="54"/>
      <c r="G72" s="54"/>
      <c r="H72" s="54"/>
      <c r="I72" s="54"/>
    </row>
    <row r="73" spans="6:9" ht="10.5">
      <c r="F73" s="54"/>
      <c r="G73" s="54"/>
      <c r="H73" s="54"/>
      <c r="I73" s="54"/>
    </row>
    <row r="74" spans="6:9" ht="10.5">
      <c r="F74" s="54"/>
      <c r="G74" s="54"/>
      <c r="H74" s="54"/>
      <c r="I74" s="54"/>
    </row>
    <row r="75" spans="6:9" ht="10.5">
      <c r="F75" s="54"/>
      <c r="G75" s="54"/>
      <c r="H75" s="54"/>
      <c r="I75" s="54"/>
    </row>
    <row r="76" spans="6:9" ht="10.5">
      <c r="F76" s="54"/>
      <c r="G76" s="54"/>
      <c r="H76" s="54"/>
      <c r="I76" s="54"/>
    </row>
    <row r="77" spans="6:9" ht="10.5">
      <c r="F77" s="54"/>
      <c r="G77" s="54"/>
      <c r="H77" s="54"/>
      <c r="I77" s="54"/>
    </row>
    <row r="78" spans="6:9" ht="10.5">
      <c r="F78" s="54"/>
      <c r="G78" s="54"/>
      <c r="H78" s="54"/>
      <c r="I78" s="54"/>
    </row>
    <row r="79" spans="6:9" ht="10.5">
      <c r="F79" s="54"/>
      <c r="G79" s="54"/>
      <c r="H79" s="54"/>
      <c r="I79" s="54"/>
    </row>
    <row r="80" spans="6:9" ht="10.5">
      <c r="F80" s="54"/>
      <c r="G80" s="54"/>
      <c r="H80" s="54"/>
      <c r="I80" s="54"/>
    </row>
    <row r="81" spans="6:9" ht="10.5">
      <c r="F81" s="54"/>
      <c r="G81" s="54"/>
      <c r="H81" s="54"/>
      <c r="I81" s="54"/>
    </row>
    <row r="82" spans="6:9" ht="10.5">
      <c r="F82" s="54"/>
      <c r="G82" s="54"/>
      <c r="H82" s="54"/>
      <c r="I82" s="54"/>
    </row>
    <row r="83" spans="6:9" ht="10.5">
      <c r="F83" s="54"/>
      <c r="G83" s="54"/>
      <c r="H83" s="54"/>
      <c r="I83" s="54"/>
    </row>
    <row r="84" spans="6:9" ht="10.5">
      <c r="F84" s="54"/>
      <c r="G84" s="54"/>
      <c r="H84" s="54"/>
      <c r="I84" s="54"/>
    </row>
    <row r="85" spans="6:9" ht="10.5">
      <c r="F85" s="54"/>
      <c r="G85" s="54"/>
      <c r="H85" s="54"/>
      <c r="I85" s="54"/>
    </row>
    <row r="86" spans="6:9" ht="10.5">
      <c r="F86" s="54"/>
      <c r="G86" s="54"/>
      <c r="H86" s="54"/>
      <c r="I86" s="54"/>
    </row>
    <row r="87" spans="6:9" ht="10.5">
      <c r="F87" s="54"/>
      <c r="G87" s="54"/>
      <c r="H87" s="54"/>
      <c r="I87" s="54"/>
    </row>
    <row r="88" spans="6:9" ht="10.5">
      <c r="F88" s="54"/>
      <c r="G88" s="54"/>
      <c r="H88" s="54"/>
      <c r="I88" s="54"/>
    </row>
    <row r="89" spans="6:9" ht="10.5">
      <c r="F89" s="54"/>
      <c r="G89" s="54"/>
      <c r="H89" s="54"/>
      <c r="I89" s="54"/>
    </row>
    <row r="90" spans="6:9" ht="10.5">
      <c r="F90" s="54"/>
      <c r="G90" s="54"/>
      <c r="H90" s="54"/>
      <c r="I90" s="54"/>
    </row>
    <row r="91" spans="6:9" ht="10.5">
      <c r="F91" s="54"/>
      <c r="G91" s="54"/>
      <c r="H91" s="54"/>
      <c r="I91" s="54"/>
    </row>
    <row r="92" spans="6:9" ht="10.5">
      <c r="F92" s="54"/>
      <c r="G92" s="54"/>
      <c r="H92" s="54"/>
      <c r="I92" s="54"/>
    </row>
    <row r="93" spans="6:9" ht="10.5">
      <c r="F93" s="54"/>
      <c r="G93" s="54"/>
      <c r="H93" s="54"/>
      <c r="I93" s="54"/>
    </row>
    <row r="94" spans="6:9" ht="10.5">
      <c r="F94" s="54"/>
      <c r="G94" s="54"/>
      <c r="H94" s="54"/>
      <c r="I94" s="54"/>
    </row>
    <row r="95" spans="6:9" ht="10.5">
      <c r="F95" s="54"/>
      <c r="G95" s="54"/>
      <c r="H95" s="54"/>
      <c r="I95" s="54"/>
    </row>
    <row r="96" spans="6:9" ht="10.5">
      <c r="F96" s="54"/>
      <c r="G96" s="54"/>
      <c r="H96" s="54"/>
      <c r="I96" s="54"/>
    </row>
    <row r="97" spans="6:9" ht="10.5">
      <c r="F97" s="54"/>
      <c r="G97" s="54"/>
      <c r="H97" s="54"/>
      <c r="I97" s="54"/>
    </row>
    <row r="98" spans="6:9" ht="10.5">
      <c r="F98" s="54"/>
      <c r="G98" s="54"/>
      <c r="H98" s="54"/>
      <c r="I98" s="54"/>
    </row>
    <row r="99" spans="6:9" ht="10.5">
      <c r="F99" s="54"/>
      <c r="G99" s="54"/>
      <c r="H99" s="54"/>
      <c r="I99" s="54"/>
    </row>
    <row r="100" spans="6:9" ht="10.5">
      <c r="F100" s="54"/>
      <c r="G100" s="54"/>
      <c r="H100" s="54"/>
      <c r="I100" s="54"/>
    </row>
    <row r="101" spans="6:9" ht="10.5">
      <c r="F101" s="54"/>
      <c r="G101" s="54"/>
      <c r="H101" s="54"/>
      <c r="I101" s="54"/>
    </row>
    <row r="102" spans="6:9" ht="10.5">
      <c r="F102" s="54"/>
      <c r="G102" s="54"/>
      <c r="H102" s="54"/>
      <c r="I102" s="54"/>
    </row>
    <row r="103" spans="6:9" ht="10.5">
      <c r="F103" s="54"/>
      <c r="G103" s="54"/>
      <c r="H103" s="54"/>
      <c r="I103" s="54"/>
    </row>
    <row r="104" spans="6:9" ht="10.5">
      <c r="F104" s="54"/>
      <c r="G104" s="54"/>
      <c r="H104" s="54"/>
      <c r="I104" s="54"/>
    </row>
    <row r="105" spans="6:9" ht="10.5">
      <c r="F105" s="54"/>
      <c r="G105" s="54"/>
      <c r="H105" s="54"/>
      <c r="I105" s="54"/>
    </row>
    <row r="106" spans="6:9" ht="10.5">
      <c r="F106" s="54"/>
      <c r="G106" s="54"/>
      <c r="H106" s="54"/>
      <c r="I106" s="54"/>
    </row>
    <row r="107" spans="6:9" ht="10.5">
      <c r="F107" s="54"/>
      <c r="G107" s="54"/>
      <c r="H107" s="54"/>
      <c r="I107" s="54"/>
    </row>
    <row r="108" spans="6:9" ht="10.5">
      <c r="F108" s="54"/>
      <c r="G108" s="54"/>
      <c r="H108" s="54"/>
      <c r="I108" s="54"/>
    </row>
    <row r="109" spans="6:9" ht="10.5">
      <c r="F109" s="54"/>
      <c r="G109" s="54"/>
      <c r="H109" s="54"/>
      <c r="I109" s="54"/>
    </row>
    <row r="110" spans="6:9" ht="10.5">
      <c r="F110" s="54"/>
      <c r="G110" s="54"/>
      <c r="H110" s="54"/>
      <c r="I110" s="54"/>
    </row>
    <row r="111" spans="6:9" ht="10.5">
      <c r="F111" s="54"/>
      <c r="G111" s="54"/>
      <c r="H111" s="54"/>
      <c r="I111" s="54"/>
    </row>
    <row r="112" spans="6:9" ht="10.5">
      <c r="F112" s="54"/>
      <c r="G112" s="54"/>
      <c r="H112" s="54"/>
      <c r="I112" s="54"/>
    </row>
    <row r="113" spans="6:9" ht="10.5">
      <c r="F113" s="54"/>
      <c r="G113" s="54"/>
      <c r="H113" s="54"/>
      <c r="I113" s="54"/>
    </row>
    <row r="114" spans="6:9" ht="10.5">
      <c r="F114" s="54"/>
      <c r="G114" s="54"/>
      <c r="H114" s="54"/>
      <c r="I114" s="54"/>
    </row>
    <row r="115" spans="6:9" ht="10.5">
      <c r="F115" s="54"/>
      <c r="G115" s="54"/>
      <c r="H115" s="54"/>
      <c r="I115" s="54"/>
    </row>
    <row r="116" spans="6:9" ht="10.5">
      <c r="F116" s="54"/>
      <c r="G116" s="54"/>
      <c r="H116" s="54"/>
      <c r="I116" s="54"/>
    </row>
    <row r="117" spans="6:9" ht="10.5">
      <c r="F117" s="54"/>
      <c r="G117" s="54"/>
      <c r="H117" s="54"/>
      <c r="I117" s="54"/>
    </row>
    <row r="118" spans="6:9" ht="10.5">
      <c r="F118" s="54"/>
      <c r="G118" s="54"/>
      <c r="H118" s="54"/>
      <c r="I118" s="54"/>
    </row>
    <row r="119" spans="6:9" ht="10.5">
      <c r="F119" s="54"/>
      <c r="G119" s="54"/>
      <c r="H119" s="54"/>
      <c r="I119" s="54"/>
    </row>
    <row r="120" spans="6:9" ht="10.5">
      <c r="F120" s="54"/>
      <c r="G120" s="54"/>
      <c r="H120" s="54"/>
      <c r="I120" s="54"/>
    </row>
    <row r="121" spans="6:9" ht="10.5">
      <c r="F121" s="54"/>
      <c r="G121" s="54"/>
      <c r="H121" s="54"/>
      <c r="I121" s="54"/>
    </row>
    <row r="122" spans="6:9" ht="10.5">
      <c r="F122" s="54"/>
      <c r="G122" s="54"/>
      <c r="H122" s="54"/>
      <c r="I122" s="54"/>
    </row>
    <row r="123" spans="6:9" ht="10.5">
      <c r="F123" s="54"/>
      <c r="G123" s="54"/>
      <c r="H123" s="54"/>
      <c r="I123" s="54"/>
    </row>
    <row r="124" spans="6:9" ht="10.5">
      <c r="F124" s="54"/>
      <c r="G124" s="54"/>
      <c r="H124" s="54"/>
      <c r="I124" s="54"/>
    </row>
    <row r="125" spans="6:9" ht="10.5">
      <c r="F125" s="54"/>
      <c r="G125" s="54"/>
      <c r="H125" s="54"/>
      <c r="I125" s="54"/>
    </row>
    <row r="126" spans="6:9" ht="10.5">
      <c r="F126" s="54"/>
      <c r="G126" s="54"/>
      <c r="H126" s="54"/>
      <c r="I126" s="54"/>
    </row>
    <row r="127" spans="6:9" ht="10.5">
      <c r="F127" s="54"/>
      <c r="G127" s="54"/>
      <c r="H127" s="54"/>
      <c r="I127" s="54"/>
    </row>
    <row r="128" spans="6:9" ht="10.5">
      <c r="F128" s="54"/>
      <c r="G128" s="54"/>
      <c r="H128" s="54"/>
      <c r="I128" s="54"/>
    </row>
    <row r="129" spans="6:9" ht="10.5">
      <c r="F129" s="54"/>
      <c r="G129" s="54"/>
      <c r="H129" s="54"/>
      <c r="I129" s="54"/>
    </row>
    <row r="130" spans="6:9" ht="10.5">
      <c r="F130" s="54"/>
      <c r="G130" s="54"/>
      <c r="H130" s="54"/>
      <c r="I130" s="54"/>
    </row>
    <row r="131" spans="6:9" ht="10.5">
      <c r="F131" s="54"/>
      <c r="G131" s="54"/>
      <c r="H131" s="54"/>
      <c r="I131" s="54"/>
    </row>
    <row r="132" spans="6:9" ht="10.5">
      <c r="F132" s="54"/>
      <c r="G132" s="54"/>
      <c r="H132" s="54"/>
      <c r="I132" s="54"/>
    </row>
    <row r="133" spans="6:9" ht="10.5">
      <c r="F133" s="54"/>
      <c r="G133" s="54"/>
      <c r="H133" s="54"/>
      <c r="I133" s="54"/>
    </row>
    <row r="134" spans="6:9" ht="10.5">
      <c r="F134" s="54"/>
      <c r="G134" s="54"/>
      <c r="H134" s="54"/>
      <c r="I134" s="54"/>
    </row>
    <row r="135" spans="6:9" ht="10.5">
      <c r="F135" s="54"/>
      <c r="G135" s="54"/>
      <c r="H135" s="54"/>
      <c r="I135" s="54"/>
    </row>
    <row r="136" spans="6:9" ht="10.5">
      <c r="F136" s="54"/>
      <c r="G136" s="54"/>
      <c r="H136" s="54"/>
      <c r="I136" s="54"/>
    </row>
    <row r="137" spans="6:9" ht="10.5">
      <c r="F137" s="54"/>
      <c r="G137" s="54"/>
      <c r="H137" s="54"/>
      <c r="I137" s="54"/>
    </row>
    <row r="138" spans="6:9" ht="10.5">
      <c r="F138" s="54"/>
      <c r="G138" s="54"/>
      <c r="H138" s="54"/>
      <c r="I138" s="54"/>
    </row>
    <row r="139" spans="6:9" ht="10.5">
      <c r="F139" s="54"/>
      <c r="G139" s="54"/>
      <c r="H139" s="54"/>
      <c r="I139" s="54"/>
    </row>
    <row r="140" spans="6:9" ht="10.5">
      <c r="F140" s="54"/>
      <c r="G140" s="54"/>
      <c r="H140" s="54"/>
      <c r="I140" s="54"/>
    </row>
    <row r="141" spans="6:9" ht="10.5">
      <c r="F141" s="54"/>
      <c r="G141" s="54"/>
      <c r="H141" s="54"/>
      <c r="I141" s="54"/>
    </row>
    <row r="142" spans="6:9" ht="10.5">
      <c r="F142" s="54"/>
      <c r="G142" s="54"/>
      <c r="H142" s="54"/>
      <c r="I142" s="54"/>
    </row>
    <row r="143" spans="6:9" ht="10.5">
      <c r="F143" s="54"/>
      <c r="G143" s="54"/>
      <c r="H143" s="54"/>
      <c r="I143" s="54"/>
    </row>
    <row r="144" spans="6:9" ht="10.5">
      <c r="F144" s="54"/>
      <c r="G144" s="54"/>
      <c r="H144" s="54"/>
      <c r="I144" s="54"/>
    </row>
    <row r="145" spans="6:9" ht="10.5">
      <c r="F145" s="54"/>
      <c r="G145" s="54"/>
      <c r="H145" s="54"/>
      <c r="I145" s="54"/>
    </row>
    <row r="146" spans="6:9" ht="10.5">
      <c r="F146" s="54"/>
      <c r="G146" s="54"/>
      <c r="H146" s="54"/>
      <c r="I146" s="54"/>
    </row>
    <row r="147" spans="6:9" ht="10.5">
      <c r="F147" s="54"/>
      <c r="G147" s="54"/>
      <c r="H147" s="54"/>
      <c r="I147" s="54"/>
    </row>
    <row r="148" spans="6:9" ht="10.5">
      <c r="F148" s="54"/>
      <c r="G148" s="54"/>
      <c r="H148" s="54"/>
      <c r="I148" s="54"/>
    </row>
    <row r="149" spans="6:9" ht="10.5">
      <c r="F149" s="54"/>
      <c r="G149" s="54"/>
      <c r="H149" s="54"/>
      <c r="I149" s="54"/>
    </row>
    <row r="150" spans="6:9" ht="10.5">
      <c r="F150" s="54"/>
      <c r="G150" s="54"/>
      <c r="H150" s="54"/>
      <c r="I150" s="54"/>
    </row>
    <row r="151" spans="6:9" ht="10.5">
      <c r="F151" s="54"/>
      <c r="G151" s="54"/>
      <c r="H151" s="54"/>
      <c r="I151" s="54"/>
    </row>
    <row r="152" spans="6:9" ht="10.5">
      <c r="F152" s="54"/>
      <c r="G152" s="54"/>
      <c r="H152" s="54"/>
      <c r="I152" s="54"/>
    </row>
    <row r="153" spans="6:9" ht="10.5">
      <c r="F153" s="54"/>
      <c r="G153" s="54"/>
      <c r="H153" s="54"/>
      <c r="I153" s="54"/>
    </row>
    <row r="154" spans="6:9" ht="10.5">
      <c r="F154" s="54"/>
      <c r="G154" s="54"/>
      <c r="H154" s="54"/>
      <c r="I154" s="54"/>
    </row>
    <row r="155" spans="6:9" ht="10.5">
      <c r="F155" s="54"/>
      <c r="G155" s="54"/>
      <c r="H155" s="54"/>
      <c r="I155" s="54"/>
    </row>
    <row r="156" spans="6:9" ht="10.5">
      <c r="F156" s="54"/>
      <c r="G156" s="54"/>
      <c r="H156" s="54"/>
      <c r="I156" s="54"/>
    </row>
    <row r="157" spans="6:9" ht="10.5">
      <c r="F157" s="54"/>
      <c r="G157" s="54"/>
      <c r="H157" s="54"/>
      <c r="I157" s="54"/>
    </row>
    <row r="158" spans="6:9" ht="10.5">
      <c r="F158" s="54"/>
      <c r="G158" s="54"/>
      <c r="H158" s="54"/>
      <c r="I158" s="54"/>
    </row>
    <row r="159" spans="6:9" ht="10.5">
      <c r="F159" s="54"/>
      <c r="G159" s="54"/>
      <c r="H159" s="54"/>
      <c r="I159" s="54"/>
    </row>
    <row r="160" spans="6:9" ht="10.5">
      <c r="F160" s="54"/>
      <c r="G160" s="54"/>
      <c r="H160" s="54"/>
      <c r="I160" s="54"/>
    </row>
    <row r="161" spans="6:9" ht="10.5">
      <c r="F161" s="54"/>
      <c r="G161" s="54"/>
      <c r="H161" s="54"/>
      <c r="I161" s="54"/>
    </row>
    <row r="162" spans="6:9" ht="10.5">
      <c r="F162" s="54"/>
      <c r="G162" s="54"/>
      <c r="H162" s="54"/>
      <c r="I162" s="54"/>
    </row>
    <row r="163" spans="6:9" ht="10.5">
      <c r="F163" s="54"/>
      <c r="G163" s="54"/>
      <c r="H163" s="54"/>
      <c r="I163" s="54"/>
    </row>
    <row r="164" spans="6:9" ht="10.5">
      <c r="F164" s="54"/>
      <c r="G164" s="54"/>
      <c r="H164" s="54"/>
      <c r="I164" s="54"/>
    </row>
    <row r="165" spans="6:9" ht="10.5">
      <c r="F165" s="54"/>
      <c r="G165" s="54"/>
      <c r="H165" s="54"/>
      <c r="I165" s="54"/>
    </row>
    <row r="166" spans="6:9" ht="10.5">
      <c r="F166" s="54"/>
      <c r="G166" s="54"/>
      <c r="H166" s="54"/>
      <c r="I166" s="54"/>
    </row>
    <row r="167" spans="6:9" ht="10.5">
      <c r="F167" s="54"/>
      <c r="G167" s="54"/>
      <c r="H167" s="54"/>
      <c r="I167" s="54"/>
    </row>
    <row r="168" spans="6:9" ht="10.5">
      <c r="F168" s="54"/>
      <c r="G168" s="54"/>
      <c r="H168" s="54"/>
      <c r="I168" s="54"/>
    </row>
    <row r="169" spans="6:9" ht="10.5">
      <c r="F169" s="54"/>
      <c r="G169" s="54"/>
      <c r="H169" s="54"/>
      <c r="I169" s="54"/>
    </row>
    <row r="170" spans="6:9" ht="10.5">
      <c r="F170" s="54"/>
      <c r="G170" s="54"/>
      <c r="H170" s="54"/>
      <c r="I170" s="54"/>
    </row>
    <row r="171" spans="6:9" ht="10.5">
      <c r="F171" s="54"/>
      <c r="G171" s="54"/>
      <c r="H171" s="54"/>
      <c r="I171" s="54"/>
    </row>
    <row r="172" spans="6:9" ht="10.5">
      <c r="F172" s="54"/>
      <c r="G172" s="54"/>
      <c r="H172" s="54"/>
      <c r="I172" s="54"/>
    </row>
    <row r="173" spans="6:9" ht="10.5">
      <c r="F173" s="54"/>
      <c r="G173" s="54"/>
      <c r="H173" s="54"/>
      <c r="I173" s="54"/>
    </row>
    <row r="174" spans="6:9" ht="10.5">
      <c r="F174" s="54"/>
      <c r="G174" s="54"/>
      <c r="H174" s="54"/>
      <c r="I174" s="54"/>
    </row>
    <row r="175" spans="6:9" ht="10.5">
      <c r="F175" s="54"/>
      <c r="G175" s="54"/>
      <c r="H175" s="54"/>
      <c r="I175" s="54"/>
    </row>
    <row r="176" spans="6:9" ht="10.5">
      <c r="F176" s="54"/>
      <c r="G176" s="54"/>
      <c r="H176" s="54"/>
      <c r="I176" s="54"/>
    </row>
    <row r="177" spans="6:9" ht="10.5">
      <c r="F177" s="54"/>
      <c r="G177" s="54"/>
      <c r="H177" s="54"/>
      <c r="I177" s="54"/>
    </row>
    <row r="178" spans="6:9" ht="10.5">
      <c r="F178" s="54"/>
      <c r="G178" s="54"/>
      <c r="H178" s="54"/>
      <c r="I178" s="54"/>
    </row>
    <row r="179" spans="6:9" ht="10.5">
      <c r="F179" s="54"/>
      <c r="G179" s="54"/>
      <c r="H179" s="54"/>
      <c r="I179" s="54"/>
    </row>
    <row r="180" spans="6:9" ht="10.5">
      <c r="F180" s="54"/>
      <c r="G180" s="54"/>
      <c r="H180" s="54"/>
      <c r="I180" s="54"/>
    </row>
    <row r="181" spans="6:9" ht="10.5">
      <c r="F181" s="54"/>
      <c r="G181" s="54"/>
      <c r="H181" s="54"/>
      <c r="I181" s="54"/>
    </row>
    <row r="182" spans="6:9" ht="10.5">
      <c r="F182" s="54"/>
      <c r="G182" s="54"/>
      <c r="H182" s="54"/>
      <c r="I182" s="54"/>
    </row>
    <row r="183" spans="6:9" ht="10.5">
      <c r="F183" s="54"/>
      <c r="G183" s="54"/>
      <c r="H183" s="54"/>
      <c r="I183" s="54"/>
    </row>
    <row r="184" spans="6:9" ht="10.5">
      <c r="F184" s="54"/>
      <c r="G184" s="54"/>
      <c r="H184" s="54"/>
      <c r="I184" s="54"/>
    </row>
    <row r="185" spans="6:9" ht="10.5">
      <c r="F185" s="54"/>
      <c r="G185" s="54"/>
      <c r="H185" s="54"/>
      <c r="I185" s="54"/>
    </row>
    <row r="186" spans="6:9" ht="10.5">
      <c r="F186" s="54"/>
      <c r="G186" s="54"/>
      <c r="H186" s="54"/>
      <c r="I186" s="54"/>
    </row>
    <row r="187" spans="6:9" ht="10.5">
      <c r="F187" s="54"/>
      <c r="G187" s="54"/>
      <c r="H187" s="54"/>
      <c r="I187" s="54"/>
    </row>
    <row r="188" spans="6:9" ht="10.5">
      <c r="F188" s="54"/>
      <c r="G188" s="54"/>
      <c r="H188" s="54"/>
      <c r="I188" s="54"/>
    </row>
    <row r="189" spans="6:9" ht="10.5">
      <c r="F189" s="54"/>
      <c r="G189" s="54"/>
      <c r="H189" s="54"/>
      <c r="I189" s="54"/>
    </row>
    <row r="190" spans="6:9" ht="10.5">
      <c r="F190" s="54"/>
      <c r="G190" s="54"/>
      <c r="H190" s="54"/>
      <c r="I190" s="54"/>
    </row>
    <row r="191" spans="6:9" ht="10.5">
      <c r="F191" s="54"/>
      <c r="G191" s="54"/>
      <c r="H191" s="54"/>
      <c r="I191" s="54"/>
    </row>
    <row r="192" spans="6:9" ht="10.5">
      <c r="F192" s="54"/>
      <c r="G192" s="54"/>
      <c r="H192" s="54"/>
      <c r="I192" s="54"/>
    </row>
    <row r="193" spans="6:9" ht="10.5">
      <c r="F193" s="54"/>
      <c r="G193" s="54"/>
      <c r="H193" s="54"/>
      <c r="I193" s="54"/>
    </row>
    <row r="194" spans="6:9" ht="10.5">
      <c r="F194" s="54"/>
      <c r="G194" s="54"/>
      <c r="H194" s="54"/>
      <c r="I194" s="54"/>
    </row>
    <row r="195" spans="6:9" ht="10.5">
      <c r="F195" s="54"/>
      <c r="G195" s="54"/>
      <c r="H195" s="54"/>
      <c r="I195" s="54"/>
    </row>
    <row r="196" spans="6:9" ht="10.5">
      <c r="F196" s="54"/>
      <c r="G196" s="54"/>
      <c r="H196" s="54"/>
      <c r="I196" s="54"/>
    </row>
    <row r="197" spans="6:9" ht="10.5">
      <c r="F197" s="54"/>
      <c r="G197" s="54"/>
      <c r="H197" s="54"/>
      <c r="I197" s="54"/>
    </row>
    <row r="198" spans="6:9" ht="10.5">
      <c r="F198" s="54"/>
      <c r="G198" s="54"/>
      <c r="H198" s="54"/>
      <c r="I198" s="54"/>
    </row>
    <row r="199" spans="6:9" ht="10.5">
      <c r="F199" s="54"/>
      <c r="G199" s="54"/>
      <c r="H199" s="54"/>
      <c r="I199" s="54"/>
    </row>
    <row r="200" spans="6:9" ht="10.5">
      <c r="F200" s="54"/>
      <c r="G200" s="54"/>
      <c r="H200" s="54"/>
      <c r="I200" s="54"/>
    </row>
    <row r="201" spans="6:9" ht="10.5">
      <c r="F201" s="54"/>
      <c r="G201" s="54"/>
      <c r="H201" s="54"/>
      <c r="I201" s="54"/>
    </row>
    <row r="202" spans="6:9" ht="10.5">
      <c r="F202" s="54"/>
      <c r="G202" s="54"/>
      <c r="H202" s="54"/>
      <c r="I202" s="54"/>
    </row>
    <row r="203" spans="6:9" ht="10.5">
      <c r="F203" s="54"/>
      <c r="G203" s="54"/>
      <c r="H203" s="54"/>
      <c r="I203" s="54"/>
    </row>
    <row r="204" spans="6:9" ht="10.5">
      <c r="F204" s="54"/>
      <c r="G204" s="54"/>
      <c r="H204" s="54"/>
      <c r="I204" s="54"/>
    </row>
    <row r="205" spans="6:9" ht="10.5">
      <c r="F205" s="54"/>
      <c r="G205" s="54"/>
      <c r="H205" s="54"/>
      <c r="I205" s="54"/>
    </row>
    <row r="206" spans="6:9" ht="10.5">
      <c r="F206" s="54"/>
      <c r="G206" s="54"/>
      <c r="H206" s="54"/>
      <c r="I206" s="54"/>
    </row>
    <row r="207" spans="6:9" ht="10.5">
      <c r="F207" s="54"/>
      <c r="G207" s="54"/>
      <c r="H207" s="54"/>
      <c r="I207" s="54"/>
    </row>
    <row r="208" spans="6:9" ht="10.5">
      <c r="F208" s="54"/>
      <c r="G208" s="54"/>
      <c r="H208" s="54"/>
      <c r="I208" s="54"/>
    </row>
    <row r="209" spans="6:9" ht="10.5">
      <c r="F209" s="54"/>
      <c r="G209" s="54"/>
      <c r="H209" s="54"/>
      <c r="I209" s="54"/>
    </row>
    <row r="210" spans="6:9" ht="10.5">
      <c r="F210" s="54"/>
      <c r="G210" s="54"/>
      <c r="H210" s="54"/>
      <c r="I210" s="54"/>
    </row>
    <row r="211" spans="6:9" ht="10.5">
      <c r="F211" s="54"/>
      <c r="G211" s="54"/>
      <c r="H211" s="54"/>
      <c r="I211" s="54"/>
    </row>
    <row r="212" spans="6:9" ht="10.5">
      <c r="F212" s="54"/>
      <c r="G212" s="54"/>
      <c r="H212" s="54"/>
      <c r="I212" s="54"/>
    </row>
    <row r="213" spans="6:9" ht="10.5">
      <c r="F213" s="54"/>
      <c r="G213" s="54"/>
      <c r="H213" s="54"/>
      <c r="I213" s="54"/>
    </row>
    <row r="214" spans="6:9" ht="10.5">
      <c r="F214" s="54"/>
      <c r="G214" s="54"/>
      <c r="H214" s="54"/>
      <c r="I214" s="54"/>
    </row>
    <row r="215" spans="6:9" ht="10.5">
      <c r="F215" s="54"/>
      <c r="G215" s="54"/>
      <c r="H215" s="54"/>
      <c r="I215" s="54"/>
    </row>
    <row r="216" spans="6:9" ht="10.5">
      <c r="F216" s="54"/>
      <c r="G216" s="54"/>
      <c r="H216" s="54"/>
      <c r="I216" s="54"/>
    </row>
    <row r="217" spans="6:9" ht="10.5">
      <c r="F217" s="54"/>
      <c r="G217" s="54"/>
      <c r="H217" s="54"/>
      <c r="I217" s="54"/>
    </row>
    <row r="218" spans="6:9" ht="10.5">
      <c r="F218" s="54"/>
      <c r="G218" s="54"/>
      <c r="H218" s="54"/>
      <c r="I218" s="54"/>
    </row>
    <row r="219" spans="6:9" ht="10.5">
      <c r="F219" s="54"/>
      <c r="G219" s="54"/>
      <c r="H219" s="54"/>
      <c r="I219" s="54"/>
    </row>
    <row r="220" spans="6:9" ht="10.5">
      <c r="F220" s="54"/>
      <c r="G220" s="54"/>
      <c r="H220" s="54"/>
      <c r="I220" s="54"/>
    </row>
    <row r="221" spans="6:9" ht="10.5">
      <c r="F221" s="54"/>
      <c r="G221" s="54"/>
      <c r="H221" s="54"/>
      <c r="I221" s="54"/>
    </row>
    <row r="222" spans="6:9" ht="10.5">
      <c r="F222" s="54"/>
      <c r="G222" s="54"/>
      <c r="H222" s="54"/>
      <c r="I222" s="54"/>
    </row>
    <row r="223" spans="6:9" ht="10.5">
      <c r="F223" s="54"/>
      <c r="G223" s="54"/>
      <c r="H223" s="54"/>
      <c r="I223" s="54"/>
    </row>
    <row r="224" spans="6:9" ht="10.5">
      <c r="F224" s="54"/>
      <c r="G224" s="54"/>
      <c r="H224" s="54"/>
      <c r="I224" s="54"/>
    </row>
    <row r="225" spans="6:9" ht="10.5">
      <c r="F225" s="54"/>
      <c r="G225" s="54"/>
      <c r="H225" s="54"/>
      <c r="I225" s="54"/>
    </row>
    <row r="226" spans="6:9" ht="10.5">
      <c r="F226" s="54"/>
      <c r="G226" s="54"/>
      <c r="H226" s="54"/>
      <c r="I226" s="54"/>
    </row>
    <row r="227" spans="6:9" ht="10.5">
      <c r="F227" s="54"/>
      <c r="G227" s="54"/>
      <c r="H227" s="54"/>
      <c r="I227" s="54"/>
    </row>
    <row r="228" spans="6:9" ht="10.5">
      <c r="F228" s="54"/>
      <c r="G228" s="54"/>
      <c r="H228" s="54"/>
      <c r="I228" s="54"/>
    </row>
    <row r="229" spans="6:9" ht="10.5">
      <c r="F229" s="54"/>
      <c r="G229" s="54"/>
      <c r="H229" s="54"/>
      <c r="I229" s="54"/>
    </row>
    <row r="230" spans="6:9" ht="10.5">
      <c r="F230" s="54"/>
      <c r="G230" s="54"/>
      <c r="H230" s="54"/>
      <c r="I230" s="54"/>
    </row>
    <row r="231" spans="6:9" ht="10.5">
      <c r="F231" s="54"/>
      <c r="G231" s="54"/>
      <c r="H231" s="54"/>
      <c r="I231" s="54"/>
    </row>
    <row r="232" spans="6:9" ht="10.5">
      <c r="F232" s="54"/>
      <c r="G232" s="54"/>
      <c r="H232" s="54"/>
      <c r="I232" s="54"/>
    </row>
    <row r="233" spans="6:9" ht="10.5">
      <c r="F233" s="54"/>
      <c r="G233" s="54"/>
      <c r="H233" s="54"/>
      <c r="I233" s="54"/>
    </row>
    <row r="234" spans="6:9" ht="10.5">
      <c r="F234" s="54"/>
      <c r="G234" s="54"/>
      <c r="H234" s="54"/>
      <c r="I234" s="54"/>
    </row>
    <row r="235" spans="6:9" ht="10.5">
      <c r="F235" s="54"/>
      <c r="G235" s="54"/>
      <c r="H235" s="54"/>
      <c r="I235" s="54"/>
    </row>
    <row r="236" spans="6:9" ht="10.5">
      <c r="F236" s="54"/>
      <c r="G236" s="54"/>
      <c r="H236" s="54"/>
      <c r="I236" s="54"/>
    </row>
    <row r="237" spans="6:9" ht="10.5">
      <c r="F237" s="54"/>
      <c r="G237" s="54"/>
      <c r="H237" s="54"/>
      <c r="I237" s="54"/>
    </row>
    <row r="238" spans="6:9" ht="10.5">
      <c r="F238" s="54"/>
      <c r="G238" s="54"/>
      <c r="H238" s="54"/>
      <c r="I238" s="54"/>
    </row>
    <row r="239" spans="6:9" ht="10.5">
      <c r="F239" s="54"/>
      <c r="G239" s="54"/>
      <c r="H239" s="54"/>
      <c r="I239" s="54"/>
    </row>
    <row r="240" spans="6:9" ht="10.5">
      <c r="F240" s="54"/>
      <c r="G240" s="54"/>
      <c r="H240" s="54"/>
      <c r="I240" s="54"/>
    </row>
    <row r="241" spans="6:9" ht="10.5">
      <c r="F241" s="54"/>
      <c r="G241" s="54"/>
      <c r="H241" s="54"/>
      <c r="I241" s="54"/>
    </row>
    <row r="242" spans="6:9" ht="10.5">
      <c r="F242" s="54"/>
      <c r="G242" s="54"/>
      <c r="H242" s="54"/>
      <c r="I242" s="54"/>
    </row>
    <row r="243" spans="6:9" ht="10.5">
      <c r="F243" s="54"/>
      <c r="G243" s="54"/>
      <c r="H243" s="54"/>
      <c r="I243" s="54"/>
    </row>
    <row r="244" spans="6:9" ht="10.5">
      <c r="F244" s="54"/>
      <c r="G244" s="54"/>
      <c r="H244" s="54"/>
      <c r="I244" s="54"/>
    </row>
    <row r="245" spans="6:9" ht="10.5">
      <c r="F245" s="54"/>
      <c r="G245" s="54"/>
      <c r="H245" s="54"/>
      <c r="I245" s="54"/>
    </row>
    <row r="246" spans="6:9" ht="10.5">
      <c r="F246" s="54"/>
      <c r="G246" s="54"/>
      <c r="H246" s="54"/>
      <c r="I246" s="54"/>
    </row>
    <row r="247" spans="6:9" ht="10.5">
      <c r="F247" s="54"/>
      <c r="G247" s="54"/>
      <c r="H247" s="54"/>
      <c r="I247" s="54"/>
    </row>
    <row r="248" spans="6:9" ht="10.5">
      <c r="F248" s="54"/>
      <c r="G248" s="54"/>
      <c r="H248" s="54"/>
      <c r="I248" s="54"/>
    </row>
    <row r="249" spans="6:9" ht="10.5">
      <c r="F249" s="54"/>
      <c r="G249" s="54"/>
      <c r="H249" s="54"/>
      <c r="I249" s="54"/>
    </row>
    <row r="250" spans="6:9" ht="10.5">
      <c r="F250" s="54"/>
      <c r="G250" s="54"/>
      <c r="H250" s="54"/>
      <c r="I250" s="54"/>
    </row>
    <row r="251" spans="6:9" ht="10.5">
      <c r="F251" s="54"/>
      <c r="G251" s="54"/>
      <c r="H251" s="54"/>
      <c r="I251" s="54"/>
    </row>
    <row r="252" spans="6:9" ht="10.5">
      <c r="F252" s="54"/>
      <c r="G252" s="54"/>
      <c r="H252" s="54"/>
      <c r="I252" s="54"/>
    </row>
    <row r="253" spans="6:9" ht="10.5">
      <c r="F253" s="54"/>
      <c r="G253" s="54"/>
      <c r="H253" s="54"/>
      <c r="I253" s="54"/>
    </row>
    <row r="254" spans="6:9" ht="10.5">
      <c r="F254" s="54"/>
      <c r="G254" s="54"/>
      <c r="H254" s="54"/>
      <c r="I254" s="54"/>
    </row>
    <row r="255" spans="6:9" ht="10.5">
      <c r="F255" s="54"/>
      <c r="G255" s="54"/>
      <c r="H255" s="54"/>
      <c r="I255" s="54"/>
    </row>
    <row r="256" spans="6:9" ht="10.5">
      <c r="F256" s="54"/>
      <c r="G256" s="54"/>
      <c r="H256" s="54"/>
      <c r="I256" s="54"/>
    </row>
    <row r="257" spans="6:9" ht="10.5">
      <c r="F257" s="54"/>
      <c r="G257" s="54"/>
      <c r="H257" s="54"/>
      <c r="I257" s="54"/>
    </row>
    <row r="258" spans="6:9" ht="10.5">
      <c r="F258" s="54"/>
      <c r="G258" s="54"/>
      <c r="H258" s="54"/>
      <c r="I258" s="54"/>
    </row>
    <row r="259" spans="6:9" ht="10.5">
      <c r="F259" s="54"/>
      <c r="G259" s="54"/>
      <c r="H259" s="54"/>
      <c r="I259" s="54"/>
    </row>
    <row r="260" spans="6:9" ht="10.5">
      <c r="F260" s="54"/>
      <c r="G260" s="54"/>
      <c r="H260" s="54"/>
      <c r="I260" s="54"/>
    </row>
    <row r="261" spans="6:9" ht="10.5">
      <c r="F261" s="54"/>
      <c r="G261" s="54"/>
      <c r="H261" s="54"/>
      <c r="I261" s="54"/>
    </row>
    <row r="262" spans="6:9" ht="10.5">
      <c r="F262" s="54"/>
      <c r="G262" s="54"/>
      <c r="H262" s="54"/>
      <c r="I262" s="54"/>
    </row>
    <row r="263" spans="6:9" ht="10.5">
      <c r="F263" s="54"/>
      <c r="G263" s="54"/>
      <c r="H263" s="54"/>
      <c r="I263" s="54"/>
    </row>
    <row r="264" spans="6:9" ht="10.5">
      <c r="F264" s="54"/>
      <c r="G264" s="54"/>
      <c r="H264" s="54"/>
      <c r="I264" s="54"/>
    </row>
    <row r="265" spans="6:9" ht="10.5">
      <c r="F265" s="54"/>
      <c r="G265" s="54"/>
      <c r="H265" s="54"/>
      <c r="I265" s="54"/>
    </row>
    <row r="266" spans="6:9" ht="10.5">
      <c r="F266" s="54"/>
      <c r="G266" s="54"/>
      <c r="H266" s="54"/>
      <c r="I266" s="54"/>
    </row>
    <row r="267" spans="6:9" ht="10.5">
      <c r="F267" s="54"/>
      <c r="G267" s="54"/>
      <c r="H267" s="54"/>
      <c r="I267" s="54"/>
    </row>
    <row r="268" spans="6:9" ht="10.5">
      <c r="F268" s="54"/>
      <c r="G268" s="54"/>
      <c r="H268" s="54"/>
      <c r="I268" s="54"/>
    </row>
    <row r="269" spans="6:9" ht="10.5">
      <c r="F269" s="54"/>
      <c r="G269" s="54"/>
      <c r="H269" s="54"/>
      <c r="I269" s="54"/>
    </row>
    <row r="270" spans="6:9" ht="10.5">
      <c r="F270" s="54"/>
      <c r="G270" s="54"/>
      <c r="H270" s="54"/>
      <c r="I270" s="54"/>
    </row>
    <row r="271" spans="6:9" ht="10.5">
      <c r="F271" s="54"/>
      <c r="G271" s="54"/>
      <c r="H271" s="54"/>
      <c r="I271" s="54"/>
    </row>
    <row r="272" spans="6:9" ht="10.5">
      <c r="F272" s="54"/>
      <c r="G272" s="54"/>
      <c r="H272" s="54"/>
      <c r="I272" s="54"/>
    </row>
    <row r="273" spans="6:9" ht="10.5">
      <c r="F273" s="54"/>
      <c r="G273" s="54"/>
      <c r="H273" s="54"/>
      <c r="I273" s="54"/>
    </row>
    <row r="274" spans="6:9" ht="10.5">
      <c r="F274" s="54"/>
      <c r="G274" s="54"/>
      <c r="H274" s="54"/>
      <c r="I274" s="54"/>
    </row>
    <row r="275" spans="6:9" ht="10.5">
      <c r="F275" s="54"/>
      <c r="G275" s="54"/>
      <c r="H275" s="54"/>
      <c r="I275" s="54"/>
    </row>
    <row r="276" spans="6:9" ht="10.5">
      <c r="F276" s="54"/>
      <c r="G276" s="54"/>
      <c r="H276" s="54"/>
      <c r="I276" s="54"/>
    </row>
    <row r="277" spans="6:9" ht="10.5">
      <c r="F277" s="54"/>
      <c r="G277" s="54"/>
      <c r="H277" s="54"/>
      <c r="I277" s="54"/>
    </row>
    <row r="278" spans="6:9" ht="10.5">
      <c r="F278" s="54"/>
      <c r="G278" s="54"/>
      <c r="H278" s="54"/>
      <c r="I278" s="54"/>
    </row>
    <row r="279" spans="6:9" ht="10.5">
      <c r="F279" s="54"/>
      <c r="G279" s="54"/>
      <c r="H279" s="54"/>
      <c r="I279" s="54"/>
    </row>
    <row r="280" spans="6:9" ht="10.5">
      <c r="F280" s="54"/>
      <c r="G280" s="54"/>
      <c r="H280" s="54"/>
      <c r="I280" s="54"/>
    </row>
    <row r="281" spans="6:9" ht="10.5">
      <c r="F281" s="54"/>
      <c r="G281" s="54"/>
      <c r="H281" s="54"/>
      <c r="I281" s="54"/>
    </row>
    <row r="282" spans="6:9" ht="10.5">
      <c r="F282" s="54"/>
      <c r="G282" s="54"/>
      <c r="H282" s="54"/>
      <c r="I282" s="54"/>
    </row>
    <row r="283" spans="6:9" ht="10.5">
      <c r="F283" s="54"/>
      <c r="G283" s="54"/>
      <c r="H283" s="54"/>
      <c r="I283" s="54"/>
    </row>
    <row r="284" spans="6:9" ht="10.5">
      <c r="F284" s="54"/>
      <c r="G284" s="54"/>
      <c r="H284" s="54"/>
      <c r="I284" s="54"/>
    </row>
    <row r="285" spans="6:9" ht="10.5">
      <c r="F285" s="54"/>
      <c r="G285" s="54"/>
      <c r="H285" s="54"/>
      <c r="I285" s="54"/>
    </row>
    <row r="286" spans="6:9" ht="10.5">
      <c r="F286" s="54"/>
      <c r="G286" s="54"/>
      <c r="H286" s="54"/>
      <c r="I286" s="54"/>
    </row>
    <row r="287" spans="6:9" ht="10.5">
      <c r="F287" s="54"/>
      <c r="G287" s="54"/>
      <c r="H287" s="54"/>
      <c r="I287" s="54"/>
    </row>
    <row r="288" spans="6:9" ht="10.5">
      <c r="F288" s="54"/>
      <c r="G288" s="54"/>
      <c r="H288" s="54"/>
      <c r="I288" s="54"/>
    </row>
    <row r="289" spans="6:9" ht="10.5">
      <c r="F289" s="54"/>
      <c r="G289" s="54"/>
      <c r="H289" s="54"/>
      <c r="I289" s="54"/>
    </row>
    <row r="290" spans="6:9" ht="10.5">
      <c r="F290" s="54"/>
      <c r="G290" s="54"/>
      <c r="H290" s="54"/>
      <c r="I290" s="54"/>
    </row>
    <row r="291" spans="6:9" ht="10.5">
      <c r="F291" s="54"/>
      <c r="G291" s="54"/>
      <c r="H291" s="54"/>
      <c r="I291" s="54"/>
    </row>
    <row r="292" spans="6:9" ht="10.5">
      <c r="F292" s="54"/>
      <c r="G292" s="54"/>
      <c r="H292" s="54"/>
      <c r="I292" s="54"/>
    </row>
    <row r="293" spans="6:9" ht="10.5">
      <c r="F293" s="54"/>
      <c r="G293" s="54"/>
      <c r="H293" s="54"/>
      <c r="I293" s="54"/>
    </row>
    <row r="294" spans="6:9" ht="10.5">
      <c r="F294" s="54"/>
      <c r="G294" s="54"/>
      <c r="H294" s="54"/>
      <c r="I294" s="54"/>
    </row>
    <row r="295" spans="6:9" ht="10.5">
      <c r="F295" s="54"/>
      <c r="G295" s="54"/>
      <c r="H295" s="54"/>
      <c r="I295" s="54"/>
    </row>
    <row r="296" spans="6:9" ht="10.5">
      <c r="F296" s="54"/>
      <c r="G296" s="54"/>
      <c r="H296" s="54"/>
      <c r="I296" s="54"/>
    </row>
    <row r="297" spans="6:9" ht="10.5">
      <c r="F297" s="54"/>
      <c r="G297" s="54"/>
      <c r="H297" s="54"/>
      <c r="I297" s="54"/>
    </row>
    <row r="298" spans="6:9" ht="10.5">
      <c r="F298" s="54"/>
      <c r="G298" s="54"/>
      <c r="H298" s="54"/>
      <c r="I298" s="54"/>
    </row>
    <row r="299" spans="6:9" ht="10.5">
      <c r="F299" s="54"/>
      <c r="G299" s="54"/>
      <c r="H299" s="54"/>
      <c r="I299" s="54"/>
    </row>
    <row r="300" spans="6:9" ht="10.5">
      <c r="F300" s="54"/>
      <c r="G300" s="54"/>
      <c r="H300" s="54"/>
      <c r="I300" s="54"/>
    </row>
    <row r="301" spans="6:9" ht="10.5">
      <c r="F301" s="54"/>
      <c r="G301" s="54"/>
      <c r="H301" s="54"/>
      <c r="I301" s="54"/>
    </row>
    <row r="302" spans="6:9" ht="10.5">
      <c r="F302" s="54"/>
      <c r="G302" s="54"/>
      <c r="H302" s="54"/>
      <c r="I302" s="54"/>
    </row>
    <row r="303" spans="6:9" ht="10.5">
      <c r="F303" s="54"/>
      <c r="G303" s="54"/>
      <c r="H303" s="54"/>
      <c r="I303" s="54"/>
    </row>
    <row r="304" spans="6:9" ht="10.5">
      <c r="F304" s="54"/>
      <c r="G304" s="54"/>
      <c r="H304" s="54"/>
      <c r="I304" s="54"/>
    </row>
    <row r="305" spans="6:9" ht="10.5">
      <c r="F305" s="54"/>
      <c r="G305" s="54"/>
      <c r="H305" s="54"/>
      <c r="I305" s="54"/>
    </row>
    <row r="306" spans="6:9" ht="10.5">
      <c r="F306" s="54"/>
      <c r="G306" s="54"/>
      <c r="H306" s="54"/>
      <c r="I306" s="54"/>
    </row>
    <row r="307" spans="6:9" ht="10.5">
      <c r="F307" s="54"/>
      <c r="G307" s="54"/>
      <c r="H307" s="54"/>
      <c r="I307" s="54"/>
    </row>
    <row r="308" spans="6:9" ht="10.5">
      <c r="F308" s="54"/>
      <c r="G308" s="54"/>
      <c r="H308" s="54"/>
      <c r="I308" s="54"/>
    </row>
    <row r="309" spans="6:9" ht="10.5">
      <c r="F309" s="54"/>
      <c r="G309" s="54"/>
      <c r="H309" s="54"/>
      <c r="I309" s="54"/>
    </row>
    <row r="310" spans="6:9" ht="10.5">
      <c r="F310" s="54"/>
      <c r="G310" s="54"/>
      <c r="H310" s="54"/>
      <c r="I310" s="54"/>
    </row>
    <row r="311" spans="6:9" ht="10.5">
      <c r="F311" s="54"/>
      <c r="G311" s="54"/>
      <c r="H311" s="54"/>
      <c r="I311" s="54"/>
    </row>
    <row r="312" spans="6:9" ht="10.5">
      <c r="F312" s="54"/>
      <c r="G312" s="54"/>
      <c r="H312" s="54"/>
      <c r="I312" s="54"/>
    </row>
    <row r="313" spans="6:9" ht="10.5">
      <c r="F313" s="54"/>
      <c r="G313" s="54"/>
      <c r="H313" s="54"/>
      <c r="I313" s="54"/>
    </row>
    <row r="314" spans="6:9" ht="10.5">
      <c r="F314" s="54"/>
      <c r="G314" s="54"/>
      <c r="H314" s="54"/>
      <c r="I314" s="54"/>
    </row>
    <row r="315" spans="6:9" ht="10.5">
      <c r="F315" s="54"/>
      <c r="G315" s="54"/>
      <c r="H315" s="54"/>
      <c r="I315" s="54"/>
    </row>
    <row r="316" spans="6:9" ht="10.5">
      <c r="F316" s="54"/>
      <c r="G316" s="54"/>
      <c r="H316" s="54"/>
      <c r="I316" s="54"/>
    </row>
    <row r="317" spans="6:9" ht="10.5">
      <c r="F317" s="54"/>
      <c r="G317" s="54"/>
      <c r="H317" s="54"/>
      <c r="I317" s="54"/>
    </row>
    <row r="318" spans="6:9" ht="10.5">
      <c r="F318" s="54"/>
      <c r="G318" s="54"/>
      <c r="H318" s="54"/>
      <c r="I318" s="54"/>
    </row>
    <row r="319" spans="6:9" ht="10.5">
      <c r="F319" s="54"/>
      <c r="G319" s="54"/>
      <c r="H319" s="54"/>
      <c r="I319" s="54"/>
    </row>
    <row r="320" spans="6:9" ht="10.5">
      <c r="F320" s="54"/>
      <c r="G320" s="54"/>
      <c r="H320" s="54"/>
      <c r="I320" s="54"/>
    </row>
    <row r="321" spans="6:9" ht="10.5">
      <c r="F321" s="54"/>
      <c r="G321" s="54"/>
      <c r="H321" s="54"/>
      <c r="I321" s="54"/>
    </row>
    <row r="322" spans="6:9" ht="10.5">
      <c r="F322" s="54"/>
      <c r="G322" s="54"/>
      <c r="H322" s="54"/>
      <c r="I322" s="54"/>
    </row>
    <row r="323" spans="6:9" ht="10.5">
      <c r="F323" s="54"/>
      <c r="G323" s="54"/>
      <c r="H323" s="54"/>
      <c r="I323" s="54"/>
    </row>
    <row r="324" spans="6:9" ht="10.5">
      <c r="F324" s="54"/>
      <c r="G324" s="54"/>
      <c r="H324" s="54"/>
      <c r="I324" s="54"/>
    </row>
    <row r="325" spans="6:9" ht="10.5">
      <c r="F325" s="54"/>
      <c r="G325" s="54"/>
      <c r="H325" s="54"/>
      <c r="I325" s="54"/>
    </row>
    <row r="326" spans="6:9" ht="10.5">
      <c r="F326" s="54"/>
      <c r="G326" s="54"/>
      <c r="H326" s="54"/>
      <c r="I326" s="54"/>
    </row>
    <row r="327" spans="6:9" ht="10.5">
      <c r="F327" s="54"/>
      <c r="G327" s="54"/>
      <c r="H327" s="54"/>
      <c r="I327" s="54"/>
    </row>
    <row r="328" spans="6:9" ht="10.5">
      <c r="F328" s="54"/>
      <c r="G328" s="54"/>
      <c r="H328" s="54"/>
      <c r="I328" s="54"/>
    </row>
    <row r="329" spans="6:9" ht="10.5">
      <c r="F329" s="54"/>
      <c r="G329" s="54"/>
      <c r="H329" s="54"/>
      <c r="I329" s="54"/>
    </row>
    <row r="330" spans="6:9" ht="10.5">
      <c r="F330" s="54"/>
      <c r="G330" s="54"/>
      <c r="H330" s="54"/>
      <c r="I330" s="54"/>
    </row>
    <row r="331" spans="6:9" ht="10.5">
      <c r="F331" s="54"/>
      <c r="G331" s="54"/>
      <c r="H331" s="54"/>
      <c r="I331" s="54"/>
    </row>
    <row r="332" spans="6:9" ht="10.5">
      <c r="F332" s="54"/>
      <c r="G332" s="54"/>
      <c r="H332" s="54"/>
      <c r="I332" s="54"/>
    </row>
    <row r="333" spans="6:9" ht="10.5">
      <c r="F333" s="54"/>
      <c r="G333" s="54"/>
      <c r="H333" s="54"/>
      <c r="I333" s="54"/>
    </row>
    <row r="334" spans="6:9" ht="10.5">
      <c r="F334" s="54"/>
      <c r="G334" s="54"/>
      <c r="H334" s="54"/>
      <c r="I334" s="54"/>
    </row>
    <row r="335" spans="6:9" ht="10.5">
      <c r="F335" s="54"/>
      <c r="G335" s="54"/>
      <c r="H335" s="54"/>
      <c r="I335" s="54"/>
    </row>
    <row r="336" spans="6:9" ht="10.5">
      <c r="F336" s="54"/>
      <c r="G336" s="54"/>
      <c r="H336" s="54"/>
      <c r="I336" s="54"/>
    </row>
    <row r="337" spans="6:9" ht="10.5">
      <c r="F337" s="54"/>
      <c r="G337" s="54"/>
      <c r="H337" s="54"/>
      <c r="I337" s="54"/>
    </row>
    <row r="338" spans="6:9" ht="10.5">
      <c r="F338" s="54"/>
      <c r="G338" s="54"/>
      <c r="H338" s="54"/>
      <c r="I338" s="54"/>
    </row>
    <row r="339" spans="6:9" ht="10.5">
      <c r="F339" s="54"/>
      <c r="G339" s="54"/>
      <c r="H339" s="54"/>
      <c r="I339" s="54"/>
    </row>
    <row r="340" spans="6:9" ht="10.5">
      <c r="F340" s="54"/>
      <c r="G340" s="54"/>
      <c r="H340" s="54"/>
      <c r="I340" s="54"/>
    </row>
    <row r="341" spans="6:9" ht="10.5">
      <c r="F341" s="54"/>
      <c r="G341" s="54"/>
      <c r="H341" s="54"/>
      <c r="I341" s="54"/>
    </row>
    <row r="342" spans="6:9" ht="10.5">
      <c r="F342" s="54"/>
      <c r="G342" s="54"/>
      <c r="H342" s="54"/>
      <c r="I342" s="54"/>
    </row>
    <row r="343" spans="6:9" ht="10.5">
      <c r="F343" s="54"/>
      <c r="G343" s="54"/>
      <c r="H343" s="54"/>
      <c r="I343" s="54"/>
    </row>
    <row r="344" spans="6:9" ht="10.5">
      <c r="F344" s="54"/>
      <c r="G344" s="54"/>
      <c r="H344" s="54"/>
      <c r="I344" s="54"/>
    </row>
    <row r="345" spans="6:9" ht="10.5">
      <c r="F345" s="54"/>
      <c r="G345" s="54"/>
      <c r="H345" s="54"/>
      <c r="I345" s="54"/>
    </row>
    <row r="346" spans="6:9" ht="10.5">
      <c r="F346" s="54"/>
      <c r="G346" s="54"/>
      <c r="H346" s="54"/>
      <c r="I346" s="54"/>
    </row>
    <row r="347" spans="6:9" ht="10.5">
      <c r="F347" s="54"/>
      <c r="G347" s="54"/>
      <c r="H347" s="54"/>
      <c r="I347" s="54"/>
    </row>
    <row r="348" spans="6:9" ht="10.5">
      <c r="F348" s="54"/>
      <c r="G348" s="54"/>
      <c r="H348" s="54"/>
      <c r="I348" s="54"/>
    </row>
    <row r="349" spans="6:9" ht="10.5">
      <c r="F349" s="54"/>
      <c r="G349" s="54"/>
      <c r="H349" s="54"/>
      <c r="I349" s="54"/>
    </row>
    <row r="350" spans="6:9" ht="10.5">
      <c r="F350" s="54"/>
      <c r="G350" s="54"/>
      <c r="H350" s="54"/>
      <c r="I350" s="54"/>
    </row>
    <row r="351" spans="6:9" ht="10.5">
      <c r="F351" s="54"/>
      <c r="G351" s="54"/>
      <c r="H351" s="54"/>
      <c r="I351" s="54"/>
    </row>
    <row r="352" spans="6:9" ht="10.5">
      <c r="F352" s="54"/>
      <c r="G352" s="54"/>
      <c r="H352" s="54"/>
      <c r="I352" s="54"/>
    </row>
    <row r="353" spans="6:9" ht="10.5">
      <c r="F353" s="54"/>
      <c r="G353" s="54"/>
      <c r="H353" s="54"/>
      <c r="I353" s="54"/>
    </row>
    <row r="354" spans="6:9" ht="10.5">
      <c r="F354" s="54"/>
      <c r="G354" s="54"/>
      <c r="H354" s="54"/>
      <c r="I354" s="54"/>
    </row>
    <row r="355" spans="6:9" ht="10.5">
      <c r="F355" s="54"/>
      <c r="G355" s="54"/>
      <c r="H355" s="54"/>
      <c r="I355" s="54"/>
    </row>
    <row r="356" spans="6:9" ht="10.5">
      <c r="F356" s="54"/>
      <c r="G356" s="54"/>
      <c r="H356" s="54"/>
      <c r="I356" s="54"/>
    </row>
    <row r="357" spans="6:9" ht="10.5">
      <c r="F357" s="54"/>
      <c r="G357" s="54"/>
      <c r="H357" s="54"/>
      <c r="I357" s="54"/>
    </row>
    <row r="358" spans="6:9" ht="10.5">
      <c r="F358" s="54"/>
      <c r="G358" s="54"/>
      <c r="H358" s="54"/>
      <c r="I358" s="54"/>
    </row>
    <row r="359" spans="6:9" ht="10.5">
      <c r="F359" s="54"/>
      <c r="G359" s="54"/>
      <c r="H359" s="54"/>
      <c r="I359" s="54"/>
    </row>
    <row r="360" spans="6:9" ht="10.5">
      <c r="F360" s="54"/>
      <c r="G360" s="54"/>
      <c r="H360" s="54"/>
      <c r="I360" s="54"/>
    </row>
    <row r="361" spans="6:9" ht="10.5">
      <c r="F361" s="54"/>
      <c r="G361" s="54"/>
      <c r="H361" s="54"/>
      <c r="I361" s="54"/>
    </row>
    <row r="362" spans="6:9" ht="10.5">
      <c r="F362" s="54"/>
      <c r="G362" s="54"/>
      <c r="H362" s="54"/>
      <c r="I362" s="54"/>
    </row>
    <row r="363" spans="6:9" ht="10.5">
      <c r="F363" s="54"/>
      <c r="G363" s="54"/>
      <c r="H363" s="54"/>
      <c r="I363" s="54"/>
    </row>
    <row r="364" spans="6:9" ht="10.5">
      <c r="F364" s="54"/>
      <c r="G364" s="54"/>
      <c r="H364" s="54"/>
      <c r="I364" s="54"/>
    </row>
    <row r="365" spans="6:9" ht="10.5">
      <c r="F365" s="54"/>
      <c r="G365" s="54"/>
      <c r="H365" s="54"/>
      <c r="I365" s="54"/>
    </row>
    <row r="366" spans="6:9" ht="10.5">
      <c r="F366" s="54"/>
      <c r="G366" s="54"/>
      <c r="H366" s="54"/>
      <c r="I366" s="54"/>
    </row>
    <row r="367" spans="6:9" ht="10.5">
      <c r="F367" s="54"/>
      <c r="G367" s="54"/>
      <c r="H367" s="54"/>
      <c r="I367" s="54"/>
    </row>
    <row r="368" spans="6:9" ht="10.5">
      <c r="F368" s="54"/>
      <c r="G368" s="54"/>
      <c r="H368" s="54"/>
      <c r="I368" s="54"/>
    </row>
    <row r="369" spans="6:9" ht="10.5">
      <c r="F369" s="54"/>
      <c r="G369" s="54"/>
      <c r="H369" s="54"/>
      <c r="I369" s="54"/>
    </row>
    <row r="370" spans="6:9" ht="10.5">
      <c r="F370" s="54"/>
      <c r="G370" s="54"/>
      <c r="H370" s="54"/>
      <c r="I370" s="54"/>
    </row>
    <row r="371" spans="6:9" ht="10.5">
      <c r="F371" s="54"/>
      <c r="G371" s="54"/>
      <c r="H371" s="54"/>
      <c r="I371" s="54"/>
    </row>
    <row r="372" spans="6:9" ht="10.5">
      <c r="F372" s="54"/>
      <c r="G372" s="54"/>
      <c r="H372" s="54"/>
      <c r="I372" s="54"/>
    </row>
    <row r="373" spans="6:9" ht="10.5">
      <c r="F373" s="54"/>
      <c r="G373" s="54"/>
      <c r="H373" s="54"/>
      <c r="I373" s="54"/>
    </row>
    <row r="374" spans="6:9" ht="10.5">
      <c r="F374" s="54"/>
      <c r="G374" s="54"/>
      <c r="H374" s="54"/>
      <c r="I374" s="54"/>
    </row>
    <row r="375" spans="6:9" ht="10.5">
      <c r="F375" s="54"/>
      <c r="G375" s="54"/>
      <c r="H375" s="54"/>
      <c r="I375" s="54"/>
    </row>
    <row r="376" spans="6:9" ht="10.5">
      <c r="F376" s="54"/>
      <c r="G376" s="54"/>
      <c r="H376" s="54"/>
      <c r="I376" s="54"/>
    </row>
    <row r="377" spans="6:9" ht="10.5">
      <c r="F377" s="54"/>
      <c r="G377" s="54"/>
      <c r="H377" s="54"/>
      <c r="I377" s="54"/>
    </row>
    <row r="378" spans="6:9" ht="10.5">
      <c r="F378" s="54"/>
      <c r="G378" s="54"/>
      <c r="H378" s="54"/>
      <c r="I378" s="54"/>
    </row>
    <row r="379" spans="6:9" ht="10.5">
      <c r="F379" s="54"/>
      <c r="G379" s="54"/>
      <c r="H379" s="54"/>
      <c r="I379" s="54"/>
    </row>
    <row r="380" spans="6:9" ht="10.5">
      <c r="F380" s="54"/>
      <c r="G380" s="54"/>
      <c r="H380" s="54"/>
      <c r="I380" s="54"/>
    </row>
    <row r="381" spans="6:9" ht="10.5">
      <c r="F381" s="54"/>
      <c r="G381" s="54"/>
      <c r="H381" s="54"/>
      <c r="I381" s="54"/>
    </row>
    <row r="382" spans="6:9" ht="10.5">
      <c r="F382" s="54"/>
      <c r="G382" s="54"/>
      <c r="H382" s="54"/>
      <c r="I382" s="54"/>
    </row>
    <row r="383" spans="6:9" ht="10.5">
      <c r="F383" s="54"/>
      <c r="G383" s="54"/>
      <c r="H383" s="54"/>
      <c r="I383" s="54"/>
    </row>
    <row r="384" spans="6:9" ht="10.5">
      <c r="F384" s="54"/>
      <c r="G384" s="54"/>
      <c r="H384" s="54"/>
      <c r="I384" s="54"/>
    </row>
    <row r="385" spans="6:9" ht="10.5">
      <c r="F385" s="54"/>
      <c r="G385" s="54"/>
      <c r="H385" s="54"/>
      <c r="I385" s="54"/>
    </row>
    <row r="386" spans="6:9" ht="10.5">
      <c r="F386" s="54"/>
      <c r="G386" s="54"/>
      <c r="H386" s="54"/>
      <c r="I386" s="54"/>
    </row>
    <row r="387" spans="6:9" ht="10.5">
      <c r="F387" s="54"/>
      <c r="G387" s="54"/>
      <c r="H387" s="54"/>
      <c r="I387" s="54"/>
    </row>
    <row r="388" spans="6:9" ht="10.5">
      <c r="F388" s="54"/>
      <c r="G388" s="54"/>
      <c r="H388" s="54"/>
      <c r="I388" s="54"/>
    </row>
    <row r="389" spans="6:9" ht="10.5">
      <c r="F389" s="54"/>
      <c r="G389" s="54"/>
      <c r="H389" s="54"/>
      <c r="I389" s="54"/>
    </row>
    <row r="390" spans="6:9" ht="10.5">
      <c r="F390" s="54"/>
      <c r="G390" s="54"/>
      <c r="H390" s="54"/>
      <c r="I390" s="54"/>
    </row>
    <row r="391" spans="6:9" ht="10.5">
      <c r="F391" s="54"/>
      <c r="G391" s="54"/>
      <c r="H391" s="54"/>
      <c r="I391" s="54"/>
    </row>
    <row r="392" spans="6:9" ht="10.5">
      <c r="F392" s="54"/>
      <c r="G392" s="54"/>
      <c r="H392" s="54"/>
      <c r="I392" s="54"/>
    </row>
    <row r="393" spans="6:9" ht="10.5">
      <c r="F393" s="54"/>
      <c r="G393" s="54"/>
      <c r="H393" s="54"/>
      <c r="I393" s="54"/>
    </row>
    <row r="394" spans="6:9" ht="10.5">
      <c r="F394" s="54"/>
      <c r="G394" s="54"/>
      <c r="H394" s="54"/>
      <c r="I394" s="54"/>
    </row>
    <row r="395" spans="6:9" ht="10.5">
      <c r="F395" s="54"/>
      <c r="G395" s="54"/>
      <c r="H395" s="54"/>
      <c r="I395" s="54"/>
    </row>
    <row r="396" spans="6:9" ht="10.5">
      <c r="F396" s="54"/>
      <c r="G396" s="54"/>
      <c r="H396" s="54"/>
      <c r="I396" s="54"/>
    </row>
    <row r="397" spans="6:9" ht="10.5">
      <c r="F397" s="54"/>
      <c r="G397" s="54"/>
      <c r="H397" s="54"/>
      <c r="I397" s="54"/>
    </row>
    <row r="398" spans="6:9" ht="10.5">
      <c r="F398" s="54"/>
      <c r="G398" s="54"/>
      <c r="H398" s="54"/>
      <c r="I398" s="54"/>
    </row>
    <row r="399" spans="6:9" ht="10.5">
      <c r="F399" s="54"/>
      <c r="G399" s="54"/>
      <c r="H399" s="54"/>
      <c r="I399" s="54"/>
    </row>
    <row r="400" spans="6:9" ht="10.5">
      <c r="F400" s="54"/>
      <c r="G400" s="54"/>
      <c r="H400" s="54"/>
      <c r="I400" s="54"/>
    </row>
    <row r="401" spans="6:9" ht="10.5">
      <c r="F401" s="54"/>
      <c r="G401" s="54"/>
      <c r="H401" s="54"/>
      <c r="I401" s="54"/>
    </row>
    <row r="402" spans="6:9" ht="10.5">
      <c r="F402" s="54"/>
      <c r="G402" s="54"/>
      <c r="H402" s="54"/>
      <c r="I402" s="54"/>
    </row>
    <row r="403" spans="6:9" ht="10.5">
      <c r="F403" s="54"/>
      <c r="G403" s="54"/>
      <c r="H403" s="54"/>
      <c r="I403" s="54"/>
    </row>
    <row r="404" spans="6:9" ht="10.5">
      <c r="F404" s="54"/>
      <c r="G404" s="54"/>
      <c r="H404" s="54"/>
      <c r="I404" s="54"/>
    </row>
    <row r="405" spans="6:9" ht="10.5">
      <c r="F405" s="54"/>
      <c r="G405" s="54"/>
      <c r="H405" s="54"/>
      <c r="I405" s="54"/>
    </row>
    <row r="406" spans="6:9" ht="10.5">
      <c r="F406" s="54"/>
      <c r="G406" s="54"/>
      <c r="H406" s="54"/>
      <c r="I406" s="54"/>
    </row>
    <row r="407" spans="6:9" ht="10.5">
      <c r="F407" s="54"/>
      <c r="G407" s="54"/>
      <c r="H407" s="54"/>
      <c r="I407" s="54"/>
    </row>
    <row r="408" spans="6:9" ht="10.5">
      <c r="F408" s="54"/>
      <c r="G408" s="54"/>
      <c r="H408" s="54"/>
      <c r="I408" s="54"/>
    </row>
    <row r="409" spans="6:9" ht="10.5">
      <c r="F409" s="54"/>
      <c r="G409" s="54"/>
      <c r="H409" s="54"/>
      <c r="I409" s="54"/>
    </row>
    <row r="410" spans="6:9" ht="10.5">
      <c r="F410" s="54"/>
      <c r="G410" s="54"/>
      <c r="H410" s="54"/>
      <c r="I410" s="54"/>
    </row>
    <row r="411" spans="6:9" ht="10.5">
      <c r="F411" s="54"/>
      <c r="G411" s="54"/>
      <c r="H411" s="54"/>
      <c r="I411" s="54"/>
    </row>
    <row r="412" spans="6:9" ht="10.5">
      <c r="F412" s="54"/>
      <c r="G412" s="54"/>
      <c r="H412" s="54"/>
      <c r="I412" s="54"/>
    </row>
    <row r="413" spans="6:9" ht="10.5">
      <c r="F413" s="54"/>
      <c r="G413" s="54"/>
      <c r="H413" s="54"/>
      <c r="I413" s="54"/>
    </row>
    <row r="414" spans="6:9" ht="10.5">
      <c r="F414" s="54"/>
      <c r="G414" s="54"/>
      <c r="H414" s="54"/>
      <c r="I414" s="54"/>
    </row>
    <row r="415" spans="6:9" ht="10.5">
      <c r="F415" s="54"/>
      <c r="G415" s="54"/>
      <c r="H415" s="54"/>
      <c r="I415" s="54"/>
    </row>
    <row r="416" spans="6:9" ht="10.5">
      <c r="F416" s="54"/>
      <c r="G416" s="54"/>
      <c r="H416" s="54"/>
      <c r="I416" s="54"/>
    </row>
    <row r="417" spans="6:9" ht="10.5">
      <c r="F417" s="54"/>
      <c r="G417" s="54"/>
      <c r="H417" s="54"/>
      <c r="I417" s="54"/>
    </row>
    <row r="418" spans="6:9" ht="10.5">
      <c r="F418" s="54"/>
      <c r="G418" s="54"/>
      <c r="H418" s="54"/>
      <c r="I418" s="54"/>
    </row>
    <row r="419" spans="6:9" ht="10.5">
      <c r="F419" s="54"/>
      <c r="G419" s="54"/>
      <c r="H419" s="54"/>
      <c r="I419" s="54"/>
    </row>
    <row r="420" spans="6:9" ht="10.5">
      <c r="F420" s="54"/>
      <c r="G420" s="54"/>
      <c r="H420" s="54"/>
      <c r="I420" s="54"/>
    </row>
    <row r="421" spans="6:9" ht="10.5">
      <c r="F421" s="54"/>
      <c r="G421" s="54"/>
      <c r="H421" s="54"/>
      <c r="I421" s="54"/>
    </row>
    <row r="422" spans="6:9" ht="10.5">
      <c r="F422" s="54"/>
      <c r="G422" s="54"/>
      <c r="H422" s="54"/>
      <c r="I422" s="54"/>
    </row>
    <row r="423" spans="6:9" ht="10.5">
      <c r="F423" s="54"/>
      <c r="G423" s="54"/>
      <c r="H423" s="54"/>
      <c r="I423" s="54"/>
    </row>
    <row r="424" spans="6:9" ht="10.5">
      <c r="F424" s="54"/>
      <c r="G424" s="54"/>
      <c r="H424" s="54"/>
      <c r="I424" s="54"/>
    </row>
    <row r="425" spans="6:9" ht="10.5">
      <c r="F425" s="54"/>
      <c r="G425" s="54"/>
      <c r="H425" s="54"/>
      <c r="I425" s="54"/>
    </row>
    <row r="426" spans="6:9" ht="10.5">
      <c r="F426" s="54"/>
      <c r="G426" s="54"/>
      <c r="H426" s="54"/>
      <c r="I426" s="54"/>
    </row>
    <row r="427" spans="6:9" ht="10.5">
      <c r="F427" s="54"/>
      <c r="G427" s="54"/>
      <c r="H427" s="54"/>
      <c r="I427" s="54"/>
    </row>
    <row r="428" spans="6:9" ht="10.5">
      <c r="F428" s="54"/>
      <c r="G428" s="54"/>
      <c r="H428" s="54"/>
      <c r="I428" s="54"/>
    </row>
    <row r="429" spans="6:9" ht="10.5">
      <c r="F429" s="54"/>
      <c r="G429" s="54"/>
      <c r="H429" s="54"/>
      <c r="I429" s="54"/>
    </row>
    <row r="430" spans="6:9" ht="10.5">
      <c r="F430" s="54"/>
      <c r="G430" s="54"/>
      <c r="H430" s="54"/>
      <c r="I430" s="54"/>
    </row>
    <row r="431" spans="6:9" ht="10.5">
      <c r="F431" s="54"/>
      <c r="G431" s="54"/>
      <c r="H431" s="54"/>
      <c r="I431" s="54"/>
    </row>
    <row r="432" spans="6:9" ht="10.5">
      <c r="F432" s="54"/>
      <c r="G432" s="54"/>
      <c r="H432" s="54"/>
      <c r="I432" s="54"/>
    </row>
    <row r="433" spans="6:9" ht="10.5">
      <c r="F433" s="54"/>
      <c r="G433" s="54"/>
      <c r="H433" s="54"/>
      <c r="I433" s="54"/>
    </row>
    <row r="434" spans="6:9" ht="10.5">
      <c r="F434" s="54"/>
      <c r="G434" s="54"/>
      <c r="H434" s="54"/>
      <c r="I434" s="54"/>
    </row>
    <row r="435" spans="6:9" ht="10.5">
      <c r="F435" s="54"/>
      <c r="G435" s="54"/>
      <c r="H435" s="54"/>
      <c r="I435" s="54"/>
    </row>
    <row r="436" spans="6:9" ht="10.5">
      <c r="F436" s="54"/>
      <c r="G436" s="54"/>
      <c r="H436" s="54"/>
      <c r="I436" s="54"/>
    </row>
    <row r="437" spans="6:9" ht="10.5">
      <c r="F437" s="54"/>
      <c r="G437" s="54"/>
      <c r="H437" s="54"/>
      <c r="I437" s="54"/>
    </row>
    <row r="438" spans="6:9" ht="10.5">
      <c r="F438" s="54"/>
      <c r="G438" s="54"/>
      <c r="H438" s="54"/>
      <c r="I438" s="54"/>
    </row>
    <row r="439" spans="6:9" ht="10.5">
      <c r="F439" s="54"/>
      <c r="G439" s="54"/>
      <c r="H439" s="54"/>
      <c r="I439" s="54"/>
    </row>
    <row r="440" spans="6:9" ht="10.5">
      <c r="F440" s="54"/>
      <c r="G440" s="54"/>
      <c r="H440" s="54"/>
      <c r="I440" s="54"/>
    </row>
    <row r="441" spans="6:9" ht="10.5">
      <c r="F441" s="54"/>
      <c r="G441" s="54"/>
      <c r="H441" s="54"/>
      <c r="I441" s="54"/>
    </row>
    <row r="442" spans="6:9" ht="10.5">
      <c r="F442" s="54"/>
      <c r="G442" s="54"/>
      <c r="H442" s="54"/>
      <c r="I442" s="54"/>
    </row>
    <row r="443" spans="6:9" ht="10.5">
      <c r="F443" s="54"/>
      <c r="G443" s="54"/>
      <c r="H443" s="54"/>
      <c r="I443" s="54"/>
    </row>
    <row r="444" spans="6:9" ht="10.5">
      <c r="F444" s="54"/>
      <c r="G444" s="54"/>
      <c r="H444" s="54"/>
      <c r="I444" s="54"/>
    </row>
    <row r="445" spans="6:9" ht="10.5">
      <c r="F445" s="54"/>
      <c r="G445" s="54"/>
      <c r="H445" s="54"/>
      <c r="I445" s="54"/>
    </row>
    <row r="446" spans="6:9" ht="10.5">
      <c r="F446" s="54"/>
      <c r="G446" s="54"/>
      <c r="H446" s="54"/>
      <c r="I446" s="54"/>
    </row>
    <row r="447" spans="6:9" ht="10.5">
      <c r="F447" s="54"/>
      <c r="G447" s="54"/>
      <c r="H447" s="54"/>
      <c r="I447" s="54"/>
    </row>
    <row r="448" spans="6:9" ht="10.5">
      <c r="F448" s="54"/>
      <c r="G448" s="54"/>
      <c r="H448" s="54"/>
      <c r="I448" s="54"/>
    </row>
    <row r="449" spans="6:9" ht="10.5">
      <c r="F449" s="54"/>
      <c r="G449" s="54"/>
      <c r="H449" s="54"/>
      <c r="I449" s="54"/>
    </row>
    <row r="450" spans="6:9" ht="10.5">
      <c r="F450" s="54"/>
      <c r="G450" s="54"/>
      <c r="H450" s="54"/>
      <c r="I450" s="54"/>
    </row>
    <row r="451" spans="6:9" ht="10.5">
      <c r="F451" s="54"/>
      <c r="G451" s="54"/>
      <c r="H451" s="54"/>
      <c r="I451" s="54"/>
    </row>
    <row r="452" spans="6:9" ht="10.5">
      <c r="F452" s="54"/>
      <c r="G452" s="54"/>
      <c r="H452" s="54"/>
      <c r="I452" s="54"/>
    </row>
    <row r="453" spans="6:9" ht="10.5">
      <c r="F453" s="54"/>
      <c r="G453" s="54"/>
      <c r="H453" s="54"/>
      <c r="I453" s="54"/>
    </row>
    <row r="454" spans="6:9" ht="10.5">
      <c r="F454" s="54"/>
      <c r="G454" s="54"/>
      <c r="H454" s="54"/>
      <c r="I454" s="54"/>
    </row>
    <row r="455" spans="6:9" ht="10.5">
      <c r="F455" s="54"/>
      <c r="G455" s="54"/>
      <c r="H455" s="54"/>
      <c r="I455" s="54"/>
    </row>
    <row r="456" spans="6:9" ht="10.5">
      <c r="F456" s="54"/>
      <c r="G456" s="54"/>
      <c r="H456" s="54"/>
      <c r="I456" s="54"/>
    </row>
    <row r="457" spans="6:9" ht="10.5">
      <c r="F457" s="54"/>
      <c r="G457" s="54"/>
      <c r="H457" s="54"/>
      <c r="I457" s="54"/>
    </row>
    <row r="458" spans="6:9" ht="10.5">
      <c r="F458" s="54"/>
      <c r="G458" s="54"/>
      <c r="H458" s="54"/>
      <c r="I458" s="54"/>
    </row>
    <row r="459" spans="6:9" ht="10.5">
      <c r="F459" s="54"/>
      <c r="G459" s="54"/>
      <c r="H459" s="54"/>
      <c r="I459" s="54"/>
    </row>
    <row r="460" spans="6:9" ht="10.5">
      <c r="F460" s="54"/>
      <c r="G460" s="54"/>
      <c r="H460" s="54"/>
      <c r="I460" s="54"/>
    </row>
    <row r="461" spans="6:9" ht="10.5">
      <c r="F461" s="54"/>
      <c r="G461" s="54"/>
      <c r="H461" s="54"/>
      <c r="I461" s="54"/>
    </row>
    <row r="462" spans="6:9" ht="10.5">
      <c r="F462" s="54"/>
      <c r="G462" s="54"/>
      <c r="H462" s="54"/>
      <c r="I462" s="54"/>
    </row>
    <row r="463" spans="6:9" ht="10.5">
      <c r="F463" s="54"/>
      <c r="G463" s="54"/>
      <c r="H463" s="54"/>
      <c r="I463" s="54"/>
    </row>
    <row r="464" spans="6:9" ht="10.5">
      <c r="F464" s="54"/>
      <c r="G464" s="54"/>
      <c r="H464" s="54"/>
      <c r="I464" s="54"/>
    </row>
    <row r="465" spans="6:9" ht="10.5">
      <c r="F465" s="54"/>
      <c r="G465" s="54"/>
      <c r="H465" s="54"/>
      <c r="I465" s="54"/>
    </row>
    <row r="466" spans="6:9" ht="10.5">
      <c r="F466" s="54"/>
      <c r="G466" s="54"/>
      <c r="H466" s="54"/>
      <c r="I466" s="54"/>
    </row>
    <row r="467" spans="6:9" ht="10.5">
      <c r="F467" s="54"/>
      <c r="G467" s="54"/>
      <c r="H467" s="54"/>
      <c r="I467" s="54"/>
    </row>
    <row r="468" spans="6:9" ht="10.5">
      <c r="F468" s="54"/>
      <c r="G468" s="54"/>
      <c r="H468" s="54"/>
      <c r="I468" s="54"/>
    </row>
    <row r="469" spans="6:9" ht="10.5">
      <c r="F469" s="54"/>
      <c r="G469" s="54"/>
      <c r="H469" s="54"/>
      <c r="I469" s="54"/>
    </row>
    <row r="470" spans="6:9" ht="10.5">
      <c r="F470" s="54"/>
      <c r="G470" s="54"/>
      <c r="H470" s="54"/>
      <c r="I470" s="54"/>
    </row>
    <row r="471" spans="6:9" ht="10.5">
      <c r="F471" s="54"/>
      <c r="G471" s="54"/>
      <c r="H471" s="54"/>
      <c r="I471" s="54"/>
    </row>
    <row r="472" spans="6:9" ht="10.5">
      <c r="F472" s="54"/>
      <c r="G472" s="54"/>
      <c r="H472" s="54"/>
      <c r="I472" s="54"/>
    </row>
    <row r="473" spans="6:9" ht="10.5">
      <c r="F473" s="54"/>
      <c r="G473" s="54"/>
      <c r="H473" s="54"/>
      <c r="I473" s="54"/>
    </row>
    <row r="474" spans="6:9" ht="10.5">
      <c r="F474" s="54"/>
      <c r="G474" s="54"/>
      <c r="H474" s="54"/>
      <c r="I474" s="54"/>
    </row>
    <row r="475" spans="6:9" ht="10.5">
      <c r="F475" s="54"/>
      <c r="G475" s="54"/>
      <c r="H475" s="54"/>
      <c r="I475" s="54"/>
    </row>
    <row r="476" spans="6:9" ht="10.5">
      <c r="F476" s="54"/>
      <c r="G476" s="54"/>
      <c r="H476" s="54"/>
      <c r="I476" s="54"/>
    </row>
    <row r="477" spans="6:9" ht="10.5">
      <c r="F477" s="54"/>
      <c r="G477" s="54"/>
      <c r="H477" s="54"/>
      <c r="I477" s="54"/>
    </row>
    <row r="478" spans="6:9" ht="10.5">
      <c r="F478" s="54"/>
      <c r="G478" s="54"/>
      <c r="H478" s="54"/>
      <c r="I478" s="54"/>
    </row>
    <row r="479" spans="6:9" ht="10.5">
      <c r="F479" s="54"/>
      <c r="G479" s="54"/>
      <c r="H479" s="54"/>
      <c r="I479" s="54"/>
    </row>
    <row r="480" spans="6:9" ht="10.5">
      <c r="F480" s="54"/>
      <c r="G480" s="54"/>
      <c r="H480" s="54"/>
      <c r="I480" s="54"/>
    </row>
    <row r="481" spans="6:9" ht="10.5">
      <c r="F481" s="54"/>
      <c r="G481" s="54"/>
      <c r="H481" s="54"/>
      <c r="I481" s="54"/>
    </row>
    <row r="482" spans="6:9" ht="10.5">
      <c r="F482" s="54"/>
      <c r="G482" s="54"/>
      <c r="H482" s="54"/>
      <c r="I482" s="54"/>
    </row>
    <row r="483" spans="6:9" ht="10.5">
      <c r="F483" s="54"/>
      <c r="G483" s="54"/>
      <c r="H483" s="54"/>
      <c r="I483" s="54"/>
    </row>
    <row r="484" spans="6:9" ht="10.5">
      <c r="F484" s="54"/>
      <c r="G484" s="54"/>
      <c r="H484" s="54"/>
      <c r="I484" s="54"/>
    </row>
    <row r="485" spans="6:9" ht="10.5">
      <c r="F485" s="54"/>
      <c r="G485" s="54"/>
      <c r="H485" s="54"/>
      <c r="I485" s="54"/>
    </row>
    <row r="486" spans="6:9" ht="10.5">
      <c r="F486" s="54"/>
      <c r="G486" s="54"/>
      <c r="H486" s="54"/>
      <c r="I486" s="54"/>
    </row>
    <row r="487" spans="6:9" ht="10.5">
      <c r="F487" s="54"/>
      <c r="G487" s="54"/>
      <c r="H487" s="54"/>
      <c r="I487" s="54"/>
    </row>
    <row r="488" spans="6:9" ht="10.5">
      <c r="F488" s="54"/>
      <c r="G488" s="54"/>
      <c r="H488" s="54"/>
      <c r="I488" s="54"/>
    </row>
    <row r="489" spans="6:9" ht="10.5">
      <c r="F489" s="54"/>
      <c r="G489" s="54"/>
      <c r="H489" s="54"/>
      <c r="I489" s="54"/>
    </row>
    <row r="490" spans="6:9" ht="10.5">
      <c r="F490" s="54"/>
      <c r="G490" s="54"/>
      <c r="H490" s="54"/>
      <c r="I490" s="54"/>
    </row>
    <row r="491" spans="6:9" ht="10.5">
      <c r="F491" s="54"/>
      <c r="G491" s="54"/>
      <c r="H491" s="54"/>
      <c r="I491" s="54"/>
    </row>
    <row r="492" spans="6:9" ht="10.5">
      <c r="F492" s="54"/>
      <c r="G492" s="54"/>
      <c r="H492" s="54"/>
      <c r="I492" s="54"/>
    </row>
    <row r="493" spans="6:9" ht="10.5">
      <c r="F493" s="54"/>
      <c r="G493" s="54"/>
      <c r="H493" s="54"/>
      <c r="I493" s="54"/>
    </row>
    <row r="494" spans="6:9" ht="10.5">
      <c r="F494" s="54"/>
      <c r="G494" s="54"/>
      <c r="H494" s="54"/>
      <c r="I494" s="54"/>
    </row>
    <row r="495" spans="6:9" ht="10.5">
      <c r="F495" s="54"/>
      <c r="G495" s="54"/>
      <c r="H495" s="54"/>
      <c r="I495" s="54"/>
    </row>
    <row r="496" spans="6:9" ht="10.5">
      <c r="F496" s="54"/>
      <c r="G496" s="54"/>
      <c r="H496" s="54"/>
      <c r="I496" s="54"/>
    </row>
    <row r="497" spans="6:9" ht="10.5">
      <c r="F497" s="54"/>
      <c r="G497" s="54"/>
      <c r="H497" s="54"/>
      <c r="I497" s="54"/>
    </row>
    <row r="498" spans="6:9" ht="10.5">
      <c r="F498" s="54"/>
      <c r="G498" s="54"/>
      <c r="H498" s="54"/>
      <c r="I498" s="54"/>
    </row>
    <row r="499" spans="6:9" ht="10.5">
      <c r="F499" s="54"/>
      <c r="G499" s="54"/>
      <c r="H499" s="54"/>
      <c r="I499" s="54"/>
    </row>
    <row r="500" spans="6:9" ht="10.5">
      <c r="F500" s="54"/>
      <c r="G500" s="54"/>
      <c r="H500" s="54"/>
      <c r="I500" s="54"/>
    </row>
    <row r="501" spans="6:9" ht="10.5">
      <c r="F501" s="54"/>
      <c r="G501" s="54"/>
      <c r="H501" s="54"/>
      <c r="I501" s="54"/>
    </row>
    <row r="502" spans="6:9" ht="10.5">
      <c r="F502" s="54"/>
      <c r="G502" s="54"/>
      <c r="H502" s="54"/>
      <c r="I502" s="54"/>
    </row>
    <row r="503" spans="6:9" ht="10.5">
      <c r="F503" s="54"/>
      <c r="G503" s="54"/>
      <c r="H503" s="54"/>
      <c r="I503" s="54"/>
    </row>
    <row r="504" spans="6:9" ht="10.5">
      <c r="F504" s="54"/>
      <c r="G504" s="54"/>
      <c r="H504" s="54"/>
      <c r="I504" s="54"/>
    </row>
    <row r="505" spans="6:9" ht="10.5">
      <c r="F505" s="54"/>
      <c r="G505" s="54"/>
      <c r="H505" s="54"/>
      <c r="I505" s="54"/>
    </row>
    <row r="506" spans="6:9" ht="10.5">
      <c r="F506" s="54"/>
      <c r="G506" s="54"/>
      <c r="H506" s="54"/>
      <c r="I506" s="54"/>
    </row>
    <row r="507" spans="6:9" ht="10.5">
      <c r="F507" s="54"/>
      <c r="G507" s="54"/>
      <c r="H507" s="54"/>
      <c r="I507" s="54"/>
    </row>
    <row r="508" spans="6:9" ht="10.5">
      <c r="F508" s="54"/>
      <c r="G508" s="54"/>
      <c r="H508" s="54"/>
      <c r="I508" s="54"/>
    </row>
    <row r="509" spans="6:9" ht="10.5">
      <c r="F509" s="54"/>
      <c r="G509" s="54"/>
      <c r="H509" s="54"/>
      <c r="I509" s="54"/>
    </row>
    <row r="510" spans="6:9" ht="10.5">
      <c r="F510" s="54"/>
      <c r="G510" s="54"/>
      <c r="H510" s="54"/>
      <c r="I510" s="54"/>
    </row>
    <row r="511" spans="6:9" ht="10.5">
      <c r="F511" s="54"/>
      <c r="G511" s="54"/>
      <c r="H511" s="54"/>
      <c r="I511" s="54"/>
    </row>
    <row r="512" spans="6:9" ht="10.5">
      <c r="F512" s="54"/>
      <c r="G512" s="54"/>
      <c r="H512" s="54"/>
      <c r="I512" s="54"/>
    </row>
    <row r="513" spans="6:9" ht="10.5">
      <c r="F513" s="54"/>
      <c r="G513" s="54"/>
      <c r="H513" s="54"/>
      <c r="I513" s="54"/>
    </row>
    <row r="514" spans="6:9" ht="10.5">
      <c r="F514" s="54"/>
      <c r="G514" s="54"/>
      <c r="H514" s="54"/>
      <c r="I514" s="54"/>
    </row>
    <row r="515" spans="6:9" ht="10.5">
      <c r="F515" s="54"/>
      <c r="G515" s="54"/>
      <c r="H515" s="54"/>
      <c r="I515" s="54"/>
    </row>
    <row r="516" spans="6:9" ht="10.5">
      <c r="F516" s="54"/>
      <c r="G516" s="54"/>
      <c r="H516" s="54"/>
      <c r="I516" s="54"/>
    </row>
    <row r="517" spans="6:9" ht="10.5">
      <c r="F517" s="54"/>
      <c r="G517" s="54"/>
      <c r="H517" s="54"/>
      <c r="I517" s="54"/>
    </row>
    <row r="518" spans="6:9" ht="10.5">
      <c r="F518" s="54"/>
      <c r="G518" s="54"/>
      <c r="H518" s="54"/>
      <c r="I518" s="54"/>
    </row>
    <row r="519" spans="6:9" ht="10.5">
      <c r="F519" s="54"/>
      <c r="G519" s="54"/>
      <c r="H519" s="54"/>
      <c r="I519" s="54"/>
    </row>
    <row r="520" spans="6:9" ht="10.5">
      <c r="F520" s="54"/>
      <c r="G520" s="54"/>
      <c r="H520" s="54"/>
      <c r="I520" s="54"/>
    </row>
    <row r="521" spans="6:9" ht="10.5">
      <c r="F521" s="54"/>
      <c r="G521" s="54"/>
      <c r="H521" s="54"/>
      <c r="I521" s="54"/>
    </row>
    <row r="522" spans="6:9" ht="10.5">
      <c r="F522" s="54"/>
      <c r="G522" s="54"/>
      <c r="H522" s="54"/>
      <c r="I522" s="54"/>
    </row>
    <row r="523" spans="6:9" ht="10.5">
      <c r="F523" s="54"/>
      <c r="G523" s="54"/>
      <c r="H523" s="54"/>
      <c r="I523" s="54"/>
    </row>
    <row r="524" spans="6:9" ht="10.5">
      <c r="F524" s="54"/>
      <c r="G524" s="54"/>
      <c r="H524" s="54"/>
      <c r="I524" s="54"/>
    </row>
    <row r="525" spans="6:9" ht="10.5">
      <c r="F525" s="54"/>
      <c r="G525" s="54"/>
      <c r="H525" s="54"/>
      <c r="I525" s="54"/>
    </row>
    <row r="526" spans="6:9" ht="10.5">
      <c r="F526" s="54"/>
      <c r="G526" s="54"/>
      <c r="H526" s="54"/>
      <c r="I526" s="54"/>
    </row>
    <row r="527" spans="6:9" ht="10.5">
      <c r="F527" s="54"/>
      <c r="G527" s="54"/>
      <c r="H527" s="54"/>
      <c r="I527" s="54"/>
    </row>
    <row r="528" spans="6:9" ht="10.5">
      <c r="F528" s="54"/>
      <c r="G528" s="54"/>
      <c r="H528" s="54"/>
      <c r="I528" s="54"/>
    </row>
    <row r="529" spans="6:9" ht="10.5">
      <c r="F529" s="54"/>
      <c r="G529" s="54"/>
      <c r="H529" s="54"/>
      <c r="I529" s="54"/>
    </row>
    <row r="530" spans="6:9" ht="10.5">
      <c r="F530" s="54"/>
      <c r="G530" s="54"/>
      <c r="H530" s="54"/>
      <c r="I530" s="54"/>
    </row>
    <row r="531" spans="6:9" ht="10.5">
      <c r="F531" s="54"/>
      <c r="G531" s="54"/>
      <c r="H531" s="54"/>
      <c r="I531" s="54"/>
    </row>
    <row r="532" spans="6:9" ht="10.5">
      <c r="F532" s="54"/>
      <c r="G532" s="54"/>
      <c r="H532" s="54"/>
      <c r="I532" s="54"/>
    </row>
    <row r="533" spans="6:9" ht="10.5">
      <c r="F533" s="54"/>
      <c r="G533" s="54"/>
      <c r="H533" s="54"/>
      <c r="I533" s="54"/>
    </row>
    <row r="534" spans="6:9" ht="10.5">
      <c r="F534" s="54"/>
      <c r="G534" s="54"/>
      <c r="H534" s="54"/>
      <c r="I534" s="54"/>
    </row>
    <row r="535" spans="6:9" ht="10.5">
      <c r="F535" s="54"/>
      <c r="G535" s="54"/>
      <c r="H535" s="54"/>
      <c r="I535" s="54"/>
    </row>
    <row r="536" spans="6:9" ht="10.5">
      <c r="F536" s="54"/>
      <c r="G536" s="54"/>
      <c r="H536" s="54"/>
      <c r="I536" s="54"/>
    </row>
    <row r="537" spans="6:9" ht="10.5">
      <c r="F537" s="54"/>
      <c r="G537" s="54"/>
      <c r="H537" s="54"/>
      <c r="I537" s="54"/>
    </row>
    <row r="538" spans="6:9" ht="10.5">
      <c r="F538" s="54"/>
      <c r="G538" s="54"/>
      <c r="H538" s="54"/>
      <c r="I538" s="54"/>
    </row>
    <row r="539" spans="6:9" ht="10.5">
      <c r="F539" s="54"/>
      <c r="G539" s="54"/>
      <c r="H539" s="54"/>
      <c r="I539" s="54"/>
    </row>
    <row r="540" spans="6:9" ht="10.5">
      <c r="F540" s="54"/>
      <c r="G540" s="54"/>
      <c r="H540" s="54"/>
      <c r="I540" s="54"/>
    </row>
    <row r="541" spans="6:9" ht="10.5">
      <c r="F541" s="54"/>
      <c r="G541" s="54"/>
      <c r="H541" s="54"/>
      <c r="I541" s="54"/>
    </row>
    <row r="542" spans="6:9" ht="10.5">
      <c r="F542" s="54"/>
      <c r="G542" s="54"/>
      <c r="H542" s="54"/>
      <c r="I542" s="54"/>
    </row>
    <row r="543" spans="6:9" ht="10.5">
      <c r="F543" s="54"/>
      <c r="G543" s="54"/>
      <c r="H543" s="54"/>
      <c r="I543" s="54"/>
    </row>
    <row r="544" spans="6:9" ht="10.5">
      <c r="F544" s="54"/>
      <c r="G544" s="54"/>
      <c r="H544" s="54"/>
      <c r="I544" s="54"/>
    </row>
    <row r="545" spans="6:9" ht="10.5">
      <c r="F545" s="54"/>
      <c r="G545" s="54"/>
      <c r="H545" s="54"/>
      <c r="I545" s="54"/>
    </row>
    <row r="546" spans="6:9" ht="10.5">
      <c r="F546" s="54"/>
      <c r="G546" s="54"/>
      <c r="H546" s="54"/>
      <c r="I546" s="54"/>
    </row>
    <row r="547" spans="6:9" ht="10.5">
      <c r="F547" s="54"/>
      <c r="G547" s="54"/>
      <c r="H547" s="54"/>
      <c r="I547" s="54"/>
    </row>
    <row r="548" spans="6:9" ht="10.5">
      <c r="F548" s="54"/>
      <c r="G548" s="54"/>
      <c r="H548" s="54"/>
      <c r="I548" s="54"/>
    </row>
    <row r="549" spans="6:9" ht="10.5">
      <c r="F549" s="54"/>
      <c r="G549" s="54"/>
      <c r="H549" s="54"/>
      <c r="I549" s="54"/>
    </row>
    <row r="550" spans="6:9" ht="10.5">
      <c r="F550" s="54"/>
      <c r="G550" s="54"/>
      <c r="H550" s="54"/>
      <c r="I550" s="54"/>
    </row>
    <row r="551" spans="6:9" ht="10.5">
      <c r="F551" s="54"/>
      <c r="G551" s="54"/>
      <c r="H551" s="54"/>
      <c r="I551" s="54"/>
    </row>
    <row r="552" spans="6:9" ht="10.5">
      <c r="F552" s="54"/>
      <c r="G552" s="54"/>
      <c r="H552" s="54"/>
      <c r="I552" s="54"/>
    </row>
    <row r="553" spans="6:9" ht="10.5">
      <c r="F553" s="54"/>
      <c r="G553" s="54"/>
      <c r="H553" s="54"/>
      <c r="I553" s="54"/>
    </row>
    <row r="554" spans="6:9" ht="10.5">
      <c r="F554" s="54"/>
      <c r="G554" s="54"/>
      <c r="H554" s="54"/>
      <c r="I554" s="54"/>
    </row>
    <row r="555" spans="6:9" ht="10.5">
      <c r="F555" s="54"/>
      <c r="G555" s="54"/>
      <c r="H555" s="54"/>
      <c r="I555" s="54"/>
    </row>
    <row r="556" spans="6:9" ht="10.5">
      <c r="F556" s="54"/>
      <c r="G556" s="54"/>
      <c r="H556" s="54"/>
      <c r="I556" s="54"/>
    </row>
    <row r="557" spans="6:9" ht="10.5">
      <c r="F557" s="54"/>
      <c r="G557" s="54"/>
      <c r="H557" s="54"/>
      <c r="I557" s="54"/>
    </row>
    <row r="558" spans="6:9" ht="10.5">
      <c r="F558" s="54"/>
      <c r="G558" s="54"/>
      <c r="H558" s="54"/>
      <c r="I558" s="54"/>
    </row>
    <row r="559" spans="6:9" ht="10.5">
      <c r="F559" s="54"/>
      <c r="G559" s="54"/>
      <c r="H559" s="54"/>
      <c r="I559" s="54"/>
    </row>
    <row r="560" spans="6:9" ht="10.5">
      <c r="F560" s="54"/>
      <c r="G560" s="54"/>
      <c r="H560" s="54"/>
      <c r="I560" s="54"/>
    </row>
    <row r="561" spans="6:9" ht="10.5">
      <c r="F561" s="54"/>
      <c r="G561" s="54"/>
      <c r="H561" s="54"/>
      <c r="I561" s="54"/>
    </row>
    <row r="562" spans="6:9" ht="10.5">
      <c r="F562" s="54"/>
      <c r="G562" s="54"/>
      <c r="H562" s="54"/>
      <c r="I562" s="54"/>
    </row>
    <row r="563" spans="6:9" ht="10.5">
      <c r="F563" s="54"/>
      <c r="G563" s="54"/>
      <c r="H563" s="54"/>
      <c r="I563" s="54"/>
    </row>
    <row r="564" spans="6:9" ht="10.5">
      <c r="F564" s="54"/>
      <c r="G564" s="54"/>
      <c r="H564" s="54"/>
      <c r="I564" s="54"/>
    </row>
    <row r="565" spans="6:9" ht="10.5">
      <c r="F565" s="54"/>
      <c r="G565" s="54"/>
      <c r="H565" s="54"/>
      <c r="I565" s="54"/>
    </row>
    <row r="566" spans="6:9" ht="10.5">
      <c r="F566" s="54"/>
      <c r="G566" s="54"/>
      <c r="H566" s="54"/>
      <c r="I566" s="54"/>
    </row>
    <row r="567" spans="6:9" ht="10.5">
      <c r="F567" s="54"/>
      <c r="G567" s="54"/>
      <c r="H567" s="54"/>
      <c r="I567" s="54"/>
    </row>
    <row r="568" spans="6:9" ht="10.5">
      <c r="F568" s="54"/>
      <c r="G568" s="54"/>
      <c r="H568" s="54"/>
      <c r="I568" s="54"/>
    </row>
    <row r="569" spans="6:9" ht="10.5">
      <c r="F569" s="54"/>
      <c r="G569" s="54"/>
      <c r="H569" s="54"/>
      <c r="I569" s="54"/>
    </row>
    <row r="570" spans="6:9" ht="10.5">
      <c r="F570" s="54"/>
      <c r="G570" s="54"/>
      <c r="H570" s="54"/>
      <c r="I570" s="54"/>
    </row>
    <row r="571" spans="6:9" ht="10.5">
      <c r="F571" s="54"/>
      <c r="G571" s="54"/>
      <c r="H571" s="54"/>
      <c r="I571" s="54"/>
    </row>
    <row r="572" spans="6:9" ht="10.5">
      <c r="F572" s="54"/>
      <c r="G572" s="54"/>
      <c r="H572" s="54"/>
      <c r="I572" s="54"/>
    </row>
    <row r="573" spans="6:9" ht="10.5">
      <c r="F573" s="54"/>
      <c r="G573" s="54"/>
      <c r="H573" s="54"/>
      <c r="I573" s="54"/>
    </row>
    <row r="574" spans="6:9" ht="10.5">
      <c r="F574" s="54"/>
      <c r="G574" s="54"/>
      <c r="H574" s="54"/>
      <c r="I574" s="54"/>
    </row>
    <row r="575" spans="6:9" ht="10.5">
      <c r="F575" s="54"/>
      <c r="G575" s="54"/>
      <c r="H575" s="54"/>
      <c r="I575" s="54"/>
    </row>
    <row r="576" spans="6:9" ht="10.5">
      <c r="F576" s="54"/>
      <c r="G576" s="54"/>
      <c r="H576" s="54"/>
      <c r="I576" s="54"/>
    </row>
    <row r="577" spans="6:9" ht="10.5">
      <c r="F577" s="54"/>
      <c r="G577" s="54"/>
      <c r="H577" s="54"/>
      <c r="I577" s="54"/>
    </row>
    <row r="578" spans="6:9" ht="10.5">
      <c r="F578" s="54"/>
      <c r="G578" s="54"/>
      <c r="H578" s="54"/>
      <c r="I578" s="54"/>
    </row>
    <row r="579" spans="6:9" ht="10.5">
      <c r="F579" s="54"/>
      <c r="G579" s="54"/>
      <c r="H579" s="54"/>
      <c r="I579" s="54"/>
    </row>
    <row r="580" spans="6:9" ht="10.5">
      <c r="F580" s="54"/>
      <c r="G580" s="54"/>
      <c r="H580" s="54"/>
      <c r="I580" s="54"/>
    </row>
    <row r="581" spans="6:9" ht="10.5">
      <c r="F581" s="54"/>
      <c r="G581" s="54"/>
      <c r="H581" s="54"/>
      <c r="I581" s="54"/>
    </row>
    <row r="582" spans="6:9" ht="10.5">
      <c r="F582" s="54"/>
      <c r="G582" s="54"/>
      <c r="H582" s="54"/>
      <c r="I582" s="54"/>
    </row>
    <row r="583" spans="6:9" ht="10.5">
      <c r="F583" s="54"/>
      <c r="G583" s="54"/>
      <c r="H583" s="54"/>
      <c r="I583" s="54"/>
    </row>
    <row r="584" spans="6:9" ht="10.5">
      <c r="F584" s="54"/>
      <c r="G584" s="54"/>
      <c r="H584" s="54"/>
      <c r="I584" s="54"/>
    </row>
    <row r="585" spans="6:9" ht="10.5">
      <c r="F585" s="54"/>
      <c r="G585" s="54"/>
      <c r="H585" s="54"/>
      <c r="I585" s="54"/>
    </row>
    <row r="586" spans="6:9" ht="10.5">
      <c r="F586" s="54"/>
      <c r="G586" s="54"/>
      <c r="H586" s="54"/>
      <c r="I586" s="54"/>
    </row>
    <row r="587" spans="6:9" ht="10.5">
      <c r="F587" s="54"/>
      <c r="G587" s="54"/>
      <c r="H587" s="54"/>
      <c r="I587" s="54"/>
    </row>
    <row r="588" spans="6:9" ht="10.5">
      <c r="F588" s="54"/>
      <c r="G588" s="54"/>
      <c r="H588" s="54"/>
      <c r="I588" s="54"/>
    </row>
    <row r="589" spans="6:9" ht="10.5">
      <c r="F589" s="54"/>
      <c r="G589" s="54"/>
      <c r="H589" s="54"/>
      <c r="I589" s="54"/>
    </row>
    <row r="590" spans="6:9" ht="10.5">
      <c r="F590" s="54"/>
      <c r="G590" s="54"/>
      <c r="H590" s="54"/>
      <c r="I590" s="54"/>
    </row>
    <row r="591" spans="6:9" ht="10.5">
      <c r="F591" s="54"/>
      <c r="G591" s="54"/>
      <c r="H591" s="54"/>
      <c r="I591" s="54"/>
    </row>
    <row r="592" spans="6:9" ht="10.5">
      <c r="F592" s="54"/>
      <c r="G592" s="54"/>
      <c r="H592" s="54"/>
      <c r="I592" s="54"/>
    </row>
    <row r="593" spans="6:9" ht="10.5">
      <c r="F593" s="54"/>
      <c r="G593" s="54"/>
      <c r="H593" s="54"/>
      <c r="I593" s="54"/>
    </row>
    <row r="594" spans="6:9" ht="10.5">
      <c r="F594" s="54"/>
      <c r="G594" s="54"/>
      <c r="H594" s="54"/>
      <c r="I594" s="54"/>
    </row>
    <row r="595" spans="6:9" ht="10.5">
      <c r="F595" s="54"/>
      <c r="G595" s="54"/>
      <c r="H595" s="54"/>
      <c r="I595" s="54"/>
    </row>
    <row r="596" spans="6:9" ht="10.5">
      <c r="F596" s="54"/>
      <c r="G596" s="54"/>
      <c r="H596" s="54"/>
      <c r="I596" s="54"/>
    </row>
    <row r="597" spans="6:9" ht="10.5">
      <c r="F597" s="54"/>
      <c r="G597" s="54"/>
      <c r="H597" s="54"/>
      <c r="I597" s="54"/>
    </row>
    <row r="598" spans="6:9" ht="10.5">
      <c r="F598" s="54"/>
      <c r="G598" s="54"/>
      <c r="H598" s="54"/>
      <c r="I598" s="54"/>
    </row>
    <row r="599" spans="6:9" ht="10.5">
      <c r="F599" s="54"/>
      <c r="G599" s="54"/>
      <c r="H599" s="54"/>
      <c r="I599" s="54"/>
    </row>
    <row r="600" spans="6:9" ht="10.5">
      <c r="F600" s="54"/>
      <c r="G600" s="54"/>
      <c r="H600" s="54"/>
      <c r="I600" s="54"/>
    </row>
    <row r="601" spans="6:9" ht="10.5">
      <c r="F601" s="54"/>
      <c r="G601" s="54"/>
      <c r="H601" s="54"/>
      <c r="I601" s="54"/>
    </row>
    <row r="602" spans="6:9" ht="10.5">
      <c r="F602" s="54"/>
      <c r="G602" s="54"/>
      <c r="H602" s="54"/>
      <c r="I602" s="54"/>
    </row>
    <row r="603" spans="6:9" ht="10.5">
      <c r="F603" s="54"/>
      <c r="G603" s="54"/>
      <c r="H603" s="54"/>
      <c r="I603" s="54"/>
    </row>
    <row r="604" spans="6:9" ht="10.5">
      <c r="F604" s="54"/>
      <c r="G604" s="54"/>
      <c r="H604" s="54"/>
      <c r="I604" s="54"/>
    </row>
    <row r="605" spans="6:9" ht="10.5">
      <c r="F605" s="54"/>
      <c r="G605" s="54"/>
      <c r="H605" s="54"/>
      <c r="I605" s="54"/>
    </row>
    <row r="606" spans="6:9" ht="10.5">
      <c r="F606" s="54"/>
      <c r="G606" s="54"/>
      <c r="H606" s="54"/>
      <c r="I606" s="54"/>
    </row>
    <row r="607" spans="6:9" ht="10.5">
      <c r="F607" s="54"/>
      <c r="G607" s="54"/>
      <c r="H607" s="54"/>
      <c r="I607" s="54"/>
    </row>
    <row r="608" spans="6:9" ht="10.5">
      <c r="F608" s="54"/>
      <c r="G608" s="54"/>
      <c r="H608" s="54"/>
      <c r="I608" s="54"/>
    </row>
    <row r="609" spans="6:9" ht="10.5">
      <c r="F609" s="54"/>
      <c r="G609" s="54"/>
      <c r="H609" s="54"/>
      <c r="I609" s="54"/>
    </row>
    <row r="610" spans="6:9" ht="10.5">
      <c r="F610" s="54"/>
      <c r="G610" s="54"/>
      <c r="H610" s="54"/>
      <c r="I610" s="54"/>
    </row>
    <row r="611" spans="6:9" ht="10.5">
      <c r="F611" s="54"/>
      <c r="G611" s="54"/>
      <c r="H611" s="54"/>
      <c r="I611" s="54"/>
    </row>
    <row r="612" spans="6:9" ht="10.5">
      <c r="F612" s="54"/>
      <c r="G612" s="54"/>
      <c r="H612" s="54"/>
      <c r="I612" s="54"/>
    </row>
    <row r="613" spans="6:9" ht="10.5">
      <c r="F613" s="54"/>
      <c r="G613" s="54"/>
      <c r="H613" s="54"/>
      <c r="I613" s="54"/>
    </row>
    <row r="614" spans="6:9" ht="10.5">
      <c r="F614" s="54"/>
      <c r="G614" s="54"/>
      <c r="H614" s="54"/>
      <c r="I614" s="54"/>
    </row>
    <row r="615" spans="6:9" ht="10.5">
      <c r="F615" s="54"/>
      <c r="G615" s="54"/>
      <c r="H615" s="54"/>
      <c r="I615" s="54"/>
    </row>
    <row r="616" spans="6:9" ht="10.5">
      <c r="F616" s="54"/>
      <c r="G616" s="54"/>
      <c r="H616" s="54"/>
      <c r="I616" s="54"/>
    </row>
    <row r="617" spans="6:9" ht="10.5">
      <c r="F617" s="54"/>
      <c r="G617" s="54"/>
      <c r="H617" s="54"/>
      <c r="I617" s="54"/>
    </row>
    <row r="618" spans="6:9" ht="10.5">
      <c r="F618" s="54"/>
      <c r="G618" s="54"/>
      <c r="H618" s="54"/>
      <c r="I618" s="54"/>
    </row>
    <row r="619" spans="6:9" ht="10.5">
      <c r="F619" s="54"/>
      <c r="G619" s="54"/>
      <c r="H619" s="54"/>
      <c r="I619" s="54"/>
    </row>
    <row r="620" spans="6:9" ht="10.5">
      <c r="F620" s="54"/>
      <c r="G620" s="54"/>
      <c r="H620" s="54"/>
      <c r="I620" s="54"/>
    </row>
    <row r="621" spans="6:9" ht="10.5">
      <c r="F621" s="54"/>
      <c r="G621" s="54"/>
      <c r="H621" s="54"/>
      <c r="I621" s="54"/>
    </row>
    <row r="622" spans="6:9" ht="10.5">
      <c r="F622" s="54"/>
      <c r="G622" s="54"/>
      <c r="H622" s="54"/>
      <c r="I622" s="54"/>
    </row>
    <row r="623" spans="6:9" ht="10.5">
      <c r="F623" s="54"/>
      <c r="G623" s="54"/>
      <c r="H623" s="54"/>
      <c r="I623" s="54"/>
    </row>
    <row r="624" spans="6:9" ht="10.5">
      <c r="F624" s="54"/>
      <c r="G624" s="54"/>
      <c r="H624" s="54"/>
      <c r="I624" s="54"/>
    </row>
    <row r="625" spans="6:9" ht="10.5">
      <c r="F625" s="54"/>
      <c r="G625" s="54"/>
      <c r="H625" s="54"/>
      <c r="I625" s="54"/>
    </row>
    <row r="626" spans="6:9" ht="10.5">
      <c r="F626" s="54"/>
      <c r="G626" s="54"/>
      <c r="H626" s="54"/>
      <c r="I626" s="54"/>
    </row>
    <row r="627" spans="6:9" ht="10.5">
      <c r="F627" s="54"/>
      <c r="G627" s="54"/>
      <c r="H627" s="54"/>
      <c r="I627" s="54"/>
    </row>
    <row r="628" spans="6:9" ht="10.5">
      <c r="F628" s="54"/>
      <c r="G628" s="54"/>
      <c r="H628" s="54"/>
      <c r="I628" s="54"/>
    </row>
    <row r="629" spans="6:9" ht="10.5">
      <c r="F629" s="54"/>
      <c r="G629" s="54"/>
      <c r="H629" s="54"/>
      <c r="I629" s="54"/>
    </row>
    <row r="630" spans="6:9" ht="10.5">
      <c r="F630" s="54"/>
      <c r="G630" s="54"/>
      <c r="H630" s="54"/>
      <c r="I630" s="54"/>
    </row>
    <row r="631" spans="6:9" ht="10.5">
      <c r="F631" s="54"/>
      <c r="G631" s="54"/>
      <c r="H631" s="54"/>
      <c r="I631" s="54"/>
    </row>
    <row r="632" spans="6:9" ht="10.5">
      <c r="F632" s="54"/>
      <c r="G632" s="54"/>
      <c r="H632" s="54"/>
      <c r="I632" s="54"/>
    </row>
    <row r="633" spans="6:9" ht="10.5">
      <c r="F633" s="54"/>
      <c r="G633" s="54"/>
      <c r="H633" s="54"/>
      <c r="I633" s="54"/>
    </row>
    <row r="634" spans="6:9" ht="10.5">
      <c r="F634" s="54"/>
      <c r="G634" s="54"/>
      <c r="H634" s="54"/>
      <c r="I634" s="54"/>
    </row>
    <row r="635" spans="6:9" ht="10.5">
      <c r="F635" s="54"/>
      <c r="G635" s="54"/>
      <c r="H635" s="54"/>
      <c r="I635" s="54"/>
    </row>
    <row r="636" spans="6:9" ht="10.5">
      <c r="F636" s="54"/>
      <c r="G636" s="54"/>
      <c r="H636" s="54"/>
      <c r="I636" s="54"/>
    </row>
    <row r="637" spans="6:9" ht="10.5">
      <c r="F637" s="54"/>
      <c r="G637" s="54"/>
      <c r="H637" s="54"/>
      <c r="I637" s="54"/>
    </row>
    <row r="638" spans="6:9" ht="10.5">
      <c r="F638" s="54"/>
      <c r="G638" s="54"/>
      <c r="H638" s="54"/>
      <c r="I638" s="54"/>
    </row>
    <row r="639" spans="6:9" ht="10.5">
      <c r="F639" s="54"/>
      <c r="G639" s="54"/>
      <c r="H639" s="54"/>
      <c r="I639" s="54"/>
    </row>
    <row r="640" spans="6:9" ht="10.5">
      <c r="F640" s="54"/>
      <c r="G640" s="54"/>
      <c r="H640" s="54"/>
      <c r="I640" s="54"/>
    </row>
    <row r="641" spans="6:9" ht="10.5">
      <c r="F641" s="54"/>
      <c r="G641" s="54"/>
      <c r="H641" s="54"/>
      <c r="I641" s="54"/>
    </row>
    <row r="642" spans="6:9" ht="10.5">
      <c r="F642" s="54"/>
      <c r="G642" s="54"/>
      <c r="H642" s="54"/>
      <c r="I642" s="54"/>
    </row>
    <row r="643" spans="6:9" ht="10.5">
      <c r="F643" s="54"/>
      <c r="G643" s="54"/>
      <c r="H643" s="54"/>
      <c r="I643" s="54"/>
    </row>
    <row r="644" spans="6:9" ht="10.5">
      <c r="F644" s="54"/>
      <c r="G644" s="54"/>
      <c r="H644" s="54"/>
      <c r="I644" s="54"/>
    </row>
    <row r="645" spans="6:9" ht="10.5">
      <c r="F645" s="54"/>
      <c r="G645" s="54"/>
      <c r="H645" s="54"/>
      <c r="I645" s="54"/>
    </row>
    <row r="646" spans="6:9" ht="10.5">
      <c r="F646" s="54"/>
      <c r="G646" s="54"/>
      <c r="H646" s="54"/>
      <c r="I646" s="54"/>
    </row>
    <row r="647" spans="6:9" ht="10.5">
      <c r="F647" s="54"/>
      <c r="G647" s="54"/>
      <c r="H647" s="54"/>
      <c r="I647" s="54"/>
    </row>
    <row r="648" spans="6:9" ht="10.5">
      <c r="F648" s="54"/>
      <c r="G648" s="54"/>
      <c r="H648" s="54"/>
      <c r="I648" s="54"/>
    </row>
    <row r="649" spans="6:9" ht="10.5">
      <c r="F649" s="54"/>
      <c r="G649" s="54"/>
      <c r="H649" s="54"/>
      <c r="I649" s="54"/>
    </row>
    <row r="650" spans="6:9" ht="10.5">
      <c r="F650" s="54"/>
      <c r="G650" s="54"/>
      <c r="H650" s="54"/>
      <c r="I650" s="54"/>
    </row>
    <row r="651" spans="6:9" ht="10.5">
      <c r="F651" s="54"/>
      <c r="G651" s="54"/>
      <c r="H651" s="54"/>
      <c r="I651" s="54"/>
    </row>
    <row r="652" spans="6:9" ht="10.5">
      <c r="F652" s="54"/>
      <c r="G652" s="54"/>
      <c r="H652" s="54"/>
      <c r="I652" s="54"/>
    </row>
    <row r="653" spans="6:9" ht="10.5">
      <c r="F653" s="54"/>
      <c r="G653" s="54"/>
      <c r="H653" s="54"/>
      <c r="I653" s="54"/>
    </row>
    <row r="654" spans="6:9" ht="10.5">
      <c r="F654" s="54"/>
      <c r="G654" s="54"/>
      <c r="H654" s="54"/>
      <c r="I654" s="54"/>
    </row>
    <row r="655" spans="6:9" ht="10.5">
      <c r="F655" s="54"/>
      <c r="G655" s="54"/>
      <c r="H655" s="54"/>
      <c r="I655" s="54"/>
    </row>
    <row r="656" spans="6:9" ht="10.5">
      <c r="F656" s="54"/>
      <c r="G656" s="54"/>
      <c r="H656" s="54"/>
      <c r="I656" s="54"/>
    </row>
    <row r="657" spans="6:9" ht="10.5">
      <c r="F657" s="54"/>
      <c r="G657" s="54"/>
      <c r="H657" s="54"/>
      <c r="I657" s="54"/>
    </row>
    <row r="658" spans="6:9" ht="10.5">
      <c r="F658" s="54"/>
      <c r="G658" s="54"/>
      <c r="H658" s="54"/>
      <c r="I658" s="54"/>
    </row>
    <row r="659" spans="6:9" ht="10.5">
      <c r="F659" s="54"/>
      <c r="G659" s="54"/>
      <c r="H659" s="54"/>
      <c r="I659" s="54"/>
    </row>
    <row r="660" spans="6:9" ht="10.5">
      <c r="F660" s="54"/>
      <c r="G660" s="54"/>
      <c r="H660" s="54"/>
      <c r="I660" s="54"/>
    </row>
    <row r="661" spans="6:9" ht="10.5">
      <c r="F661" s="54"/>
      <c r="G661" s="54"/>
      <c r="H661" s="54"/>
      <c r="I661" s="54"/>
    </row>
    <row r="662" spans="6:9" ht="10.5">
      <c r="F662" s="54"/>
      <c r="G662" s="54"/>
      <c r="H662" s="54"/>
      <c r="I662" s="54"/>
    </row>
  </sheetData>
  <printOptions horizontalCentered="1"/>
  <pageMargins left="0" right="0" top="1.1811023622047245" bottom="0.7480314960629921" header="0.5905511811023623" footer="0.5118110236220472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1:BT222"/>
  <sheetViews>
    <sheetView showGridLines="0" view="pageBreakPreview" zoomScale="120" zoomScaleNormal="120" zoomScaleSheetLayoutView="120" workbookViewId="0" topLeftCell="A1">
      <pane xSplit="5" ySplit="4" topLeftCell="R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59765625" defaultRowHeight="10.5"/>
  <cols>
    <col min="1" max="1" width="3" style="31" customWidth="1"/>
    <col min="2" max="2" width="11.3984375" style="32" customWidth="1"/>
    <col min="3" max="3" width="5.3984375" style="31" customWidth="1"/>
    <col min="4" max="4" width="2.59765625" style="31" customWidth="1"/>
    <col min="5" max="5" width="9.796875" style="33" customWidth="1"/>
    <col min="6" max="6" width="10.19921875" style="54" customWidth="1"/>
    <col min="7" max="7" width="10.59765625" style="54" customWidth="1"/>
    <col min="8" max="8" width="10.3984375" style="18" customWidth="1"/>
    <col min="9" max="10" width="10.3984375" style="54" customWidth="1"/>
    <col min="11" max="11" width="10.796875" style="54" customWidth="1"/>
    <col min="12" max="12" width="10.19921875" style="31" customWidth="1"/>
    <col min="13" max="13" width="9.59765625" style="18" customWidth="1"/>
    <col min="14" max="14" width="9.3984375" style="18" customWidth="1"/>
    <col min="15" max="16" width="10.3984375" style="18" customWidth="1"/>
    <col min="17" max="17" width="9.59765625" style="18" customWidth="1"/>
    <col min="18" max="19" width="10.3984375" style="18" customWidth="1"/>
    <col min="20" max="20" width="10" style="18" customWidth="1"/>
    <col min="21" max="21" width="10" style="54" customWidth="1"/>
    <col min="22" max="26" width="9.796875" style="54" customWidth="1"/>
    <col min="27" max="27" width="9.3984375" style="20" customWidth="1"/>
    <col min="28" max="28" width="9.796875" style="208" bestFit="1" customWidth="1"/>
    <col min="29" max="16384" width="9.3984375" style="20" customWidth="1"/>
  </cols>
  <sheetData>
    <row r="1" spans="2:28" s="23" customFormat="1" ht="11.25" thickBot="1">
      <c r="B1" s="171"/>
      <c r="C1" s="170"/>
      <c r="D1" s="170"/>
      <c r="E1" s="172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B1" s="204"/>
    </row>
    <row r="2" spans="1:28" s="10" customFormat="1" ht="10.5">
      <c r="A2" s="69"/>
      <c r="C2" s="56"/>
      <c r="D2" s="70"/>
      <c r="E2" s="17" t="s">
        <v>0</v>
      </c>
      <c r="F2" s="224" t="s">
        <v>44</v>
      </c>
      <c r="G2" s="224" t="s">
        <v>73</v>
      </c>
      <c r="H2" s="73" t="s">
        <v>176</v>
      </c>
      <c r="I2" s="73" t="s">
        <v>178</v>
      </c>
      <c r="J2" s="123" t="s">
        <v>66</v>
      </c>
      <c r="K2" s="73" t="s">
        <v>204</v>
      </c>
      <c r="L2" s="73" t="s">
        <v>213</v>
      </c>
      <c r="M2" s="73" t="s">
        <v>67</v>
      </c>
      <c r="N2" s="73" t="s">
        <v>64</v>
      </c>
      <c r="O2" s="73" t="s">
        <v>242</v>
      </c>
      <c r="P2" s="73" t="s">
        <v>252</v>
      </c>
      <c r="Q2" s="73" t="s">
        <v>157</v>
      </c>
      <c r="R2" s="73" t="s">
        <v>254</v>
      </c>
      <c r="S2" s="73" t="s">
        <v>72</v>
      </c>
      <c r="T2" s="73" t="s">
        <v>257</v>
      </c>
      <c r="U2" s="224" t="s">
        <v>257</v>
      </c>
      <c r="V2" s="123" t="s">
        <v>261</v>
      </c>
      <c r="W2" s="123" t="s">
        <v>286</v>
      </c>
      <c r="X2" s="73" t="s">
        <v>91</v>
      </c>
      <c r="Y2" s="123" t="s">
        <v>288</v>
      </c>
      <c r="Z2" s="123" t="s">
        <v>60</v>
      </c>
      <c r="AA2" s="123"/>
      <c r="AB2" s="205"/>
    </row>
    <row r="3" spans="1:28" ht="10.5">
      <c r="A3" s="13"/>
      <c r="B3" s="14" t="s">
        <v>172</v>
      </c>
      <c r="C3" s="15"/>
      <c r="D3" s="16"/>
      <c r="E3" s="17"/>
      <c r="F3" s="78" t="s">
        <v>174</v>
      </c>
      <c r="G3" s="78" t="s">
        <v>175</v>
      </c>
      <c r="H3" s="78" t="s">
        <v>175</v>
      </c>
      <c r="I3" s="78" t="s">
        <v>179</v>
      </c>
      <c r="J3" s="80" t="s">
        <v>221</v>
      </c>
      <c r="K3" s="78" t="s">
        <v>205</v>
      </c>
      <c r="L3" s="78" t="s">
        <v>214</v>
      </c>
      <c r="M3" s="78" t="s">
        <v>226</v>
      </c>
      <c r="N3" s="78" t="s">
        <v>230</v>
      </c>
      <c r="O3" s="78" t="s">
        <v>243</v>
      </c>
      <c r="P3" s="78" t="s">
        <v>253</v>
      </c>
      <c r="Q3" s="78" t="s">
        <v>253</v>
      </c>
      <c r="R3" s="78" t="s">
        <v>255</v>
      </c>
      <c r="S3" s="78" t="s">
        <v>256</v>
      </c>
      <c r="T3" s="78" t="s">
        <v>258</v>
      </c>
      <c r="U3" s="78" t="s">
        <v>260</v>
      </c>
      <c r="V3" s="80" t="s">
        <v>285</v>
      </c>
      <c r="W3" s="80" t="s">
        <v>291</v>
      </c>
      <c r="X3" s="78" t="s">
        <v>319</v>
      </c>
      <c r="Y3" s="80" t="s">
        <v>289</v>
      </c>
      <c r="Z3" s="80" t="s">
        <v>292</v>
      </c>
      <c r="AA3" s="80"/>
      <c r="AB3" s="206" t="s">
        <v>97</v>
      </c>
    </row>
    <row r="4" spans="1:28" s="23" customFormat="1" ht="11.25" thickBot="1">
      <c r="A4" s="40"/>
      <c r="B4" s="41" t="s">
        <v>33</v>
      </c>
      <c r="C4" s="42"/>
      <c r="D4" s="43"/>
      <c r="E4" s="21"/>
      <c r="F4" s="83" t="s">
        <v>94</v>
      </c>
      <c r="G4" s="83" t="s">
        <v>71</v>
      </c>
      <c r="H4" s="161" t="s">
        <v>177</v>
      </c>
      <c r="I4" s="83" t="s">
        <v>180</v>
      </c>
      <c r="J4" s="125" t="s">
        <v>18</v>
      </c>
      <c r="K4" s="83" t="s">
        <v>206</v>
      </c>
      <c r="L4" s="83" t="s">
        <v>215</v>
      </c>
      <c r="M4" s="83" t="s">
        <v>39</v>
      </c>
      <c r="N4" s="83" t="s">
        <v>84</v>
      </c>
      <c r="O4" s="83" t="s">
        <v>42</v>
      </c>
      <c r="P4" s="83" t="s">
        <v>39</v>
      </c>
      <c r="Q4" s="83" t="s">
        <v>39</v>
      </c>
      <c r="R4" s="83" t="s">
        <v>215</v>
      </c>
      <c r="S4" s="83" t="s">
        <v>39</v>
      </c>
      <c r="T4" s="83" t="s">
        <v>259</v>
      </c>
      <c r="U4" s="83" t="s">
        <v>96</v>
      </c>
      <c r="V4" s="125" t="s">
        <v>263</v>
      </c>
      <c r="W4" s="125" t="s">
        <v>287</v>
      </c>
      <c r="X4" s="83" t="s">
        <v>39</v>
      </c>
      <c r="Y4" s="125" t="s">
        <v>290</v>
      </c>
      <c r="Z4" s="125" t="s">
        <v>93</v>
      </c>
      <c r="AA4" s="125"/>
      <c r="AB4" s="204"/>
    </row>
    <row r="5" spans="1:72" s="26" customFormat="1" ht="10.5">
      <c r="A5" s="45">
        <v>1</v>
      </c>
      <c r="B5" s="46" t="s">
        <v>9</v>
      </c>
      <c r="C5" s="45" t="s">
        <v>5</v>
      </c>
      <c r="D5" s="45" t="s">
        <v>23</v>
      </c>
      <c r="E5" s="117">
        <f aca="true" t="shared" si="0" ref="E5:E33">MIN(F5:AA5)</f>
        <v>0.0010095717592592593</v>
      </c>
      <c r="F5" s="87"/>
      <c r="G5" s="87"/>
      <c r="H5" s="116"/>
      <c r="I5" s="116"/>
      <c r="J5" s="116"/>
      <c r="K5" s="45"/>
      <c r="L5" s="87">
        <v>0.0010555092592592593</v>
      </c>
      <c r="M5" s="116"/>
      <c r="N5" s="116"/>
      <c r="O5" s="116"/>
      <c r="P5" s="87"/>
      <c r="Q5" s="116">
        <v>0.001065810185185185</v>
      </c>
      <c r="R5" s="116"/>
      <c r="S5" s="116"/>
      <c r="T5" s="116">
        <v>0.001022824074074074</v>
      </c>
      <c r="U5" s="116">
        <v>0.0010095717592592593</v>
      </c>
      <c r="V5" s="116"/>
      <c r="W5" s="116"/>
      <c r="X5" s="116"/>
      <c r="Y5" s="116"/>
      <c r="Z5" s="116"/>
      <c r="AA5" s="116"/>
      <c r="AB5" s="117">
        <f>AVERAGE($F5:$AA5)</f>
        <v>0.0010384288194444445</v>
      </c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</row>
    <row r="6" spans="1:72" s="26" customFormat="1" ht="10.5">
      <c r="A6" s="45">
        <v>2</v>
      </c>
      <c r="B6" s="25" t="s">
        <v>118</v>
      </c>
      <c r="C6" s="24" t="s">
        <v>101</v>
      </c>
      <c r="D6" s="87" t="s">
        <v>15</v>
      </c>
      <c r="E6" s="117">
        <f t="shared" si="0"/>
        <v>0.0010234953703703704</v>
      </c>
      <c r="F6" s="87"/>
      <c r="G6" s="87"/>
      <c r="H6" s="87"/>
      <c r="I6" s="87"/>
      <c r="J6" s="87"/>
      <c r="K6" s="87"/>
      <c r="L6" s="87"/>
      <c r="M6" s="87"/>
      <c r="N6" s="116"/>
      <c r="O6" s="116"/>
      <c r="P6" s="87"/>
      <c r="Q6" s="116">
        <v>0.0010828587962962964</v>
      </c>
      <c r="R6" s="116"/>
      <c r="S6" s="116">
        <v>0.0011157407407407407</v>
      </c>
      <c r="T6" s="116"/>
      <c r="U6" s="116"/>
      <c r="V6" s="87"/>
      <c r="W6" s="87">
        <v>0.0010234953703703704</v>
      </c>
      <c r="X6" s="87">
        <v>0.001327974537037037</v>
      </c>
      <c r="Y6" s="87"/>
      <c r="Z6" s="87"/>
      <c r="AA6" s="90"/>
      <c r="AB6" s="117">
        <f aca="true" t="shared" si="1" ref="AB6:AB48">AVERAGE($F6:$AA6)</f>
        <v>0.001137517361111111</v>
      </c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</row>
    <row r="7" spans="1:72" s="26" customFormat="1" ht="10.5">
      <c r="A7" s="45">
        <v>3</v>
      </c>
      <c r="B7" s="25" t="s">
        <v>10</v>
      </c>
      <c r="C7" s="24" t="s">
        <v>101</v>
      </c>
      <c r="D7" s="24" t="s">
        <v>24</v>
      </c>
      <c r="E7" s="117">
        <f t="shared" si="0"/>
        <v>0.001028113425925926</v>
      </c>
      <c r="F7" s="87">
        <v>0.0011396064814814815</v>
      </c>
      <c r="G7" s="87">
        <v>0.0011046990740740741</v>
      </c>
      <c r="H7" s="87"/>
      <c r="I7" s="87">
        <v>0.0011002083333333335</v>
      </c>
      <c r="J7" s="87">
        <v>0.001028113425925926</v>
      </c>
      <c r="K7" s="87"/>
      <c r="L7" s="87">
        <v>0.0011832060185185185</v>
      </c>
      <c r="M7" s="87"/>
      <c r="N7" s="87"/>
      <c r="O7" s="87"/>
      <c r="P7" s="87"/>
      <c r="Q7" s="116">
        <v>0.0010669212962962963</v>
      </c>
      <c r="R7" s="116"/>
      <c r="S7" s="116">
        <v>0.0010572569444444444</v>
      </c>
      <c r="T7" s="116"/>
      <c r="U7" s="116"/>
      <c r="V7" s="87">
        <v>0.0010305671296296298</v>
      </c>
      <c r="W7" s="87"/>
      <c r="X7" s="87">
        <v>0.0011172106481481482</v>
      </c>
      <c r="Y7" s="87"/>
      <c r="Z7" s="87"/>
      <c r="AA7" s="90"/>
      <c r="AB7" s="117">
        <f t="shared" si="1"/>
        <v>0.0010919765946502057</v>
      </c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</row>
    <row r="8" spans="1:72" s="26" customFormat="1" ht="10.5">
      <c r="A8" s="45">
        <v>4</v>
      </c>
      <c r="B8" s="88" t="s">
        <v>54</v>
      </c>
      <c r="C8" s="91" t="s">
        <v>5</v>
      </c>
      <c r="D8" s="87" t="s">
        <v>19</v>
      </c>
      <c r="E8" s="117">
        <f t="shared" si="0"/>
        <v>0.0010386342592592593</v>
      </c>
      <c r="F8" s="87">
        <v>0.0011636111111111111</v>
      </c>
      <c r="G8" s="87">
        <v>0.0011</v>
      </c>
      <c r="H8" s="87"/>
      <c r="I8" s="87">
        <v>0.0011126620370370372</v>
      </c>
      <c r="J8" s="87"/>
      <c r="K8" s="87"/>
      <c r="L8" s="87">
        <v>0.0010824074074074076</v>
      </c>
      <c r="M8" s="87">
        <v>0.00111</v>
      </c>
      <c r="N8" s="87"/>
      <c r="O8" s="87"/>
      <c r="P8" s="87"/>
      <c r="Q8" s="116">
        <v>0.0011104976851851853</v>
      </c>
      <c r="R8" s="116"/>
      <c r="S8" s="116"/>
      <c r="T8" s="116">
        <v>0.0010386342592592593</v>
      </c>
      <c r="U8" s="116">
        <v>0.0010537384259259258</v>
      </c>
      <c r="V8" s="87"/>
      <c r="W8" s="87">
        <v>0.0010583796296296296</v>
      </c>
      <c r="X8" s="87"/>
      <c r="Y8" s="87">
        <v>0.0010882291666666668</v>
      </c>
      <c r="Z8" s="87"/>
      <c r="AA8" s="90"/>
      <c r="AB8" s="117">
        <f t="shared" si="1"/>
        <v>0.001091815972222222</v>
      </c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</row>
    <row r="9" spans="1:72" s="26" customFormat="1" ht="10.5">
      <c r="A9" s="45">
        <v>5</v>
      </c>
      <c r="B9" s="88" t="s">
        <v>40</v>
      </c>
      <c r="C9" s="91" t="s">
        <v>1</v>
      </c>
      <c r="D9" s="24" t="s">
        <v>22</v>
      </c>
      <c r="E9" s="117">
        <f t="shared" si="0"/>
        <v>0.0010512847222222223</v>
      </c>
      <c r="F9" s="87"/>
      <c r="G9" s="87">
        <v>0.0010608333333333333</v>
      </c>
      <c r="H9" s="87"/>
      <c r="I9" s="87">
        <v>0.0010838310185185185</v>
      </c>
      <c r="J9" s="87"/>
      <c r="K9" s="87"/>
      <c r="L9" s="87">
        <v>0.0010882986111111113</v>
      </c>
      <c r="M9" s="87"/>
      <c r="N9" s="87"/>
      <c r="O9" s="87"/>
      <c r="P9" s="87"/>
      <c r="Q9" s="116">
        <v>0.0011188888888888889</v>
      </c>
      <c r="R9" s="116"/>
      <c r="S9" s="116">
        <v>0.0010536805555555558</v>
      </c>
      <c r="T9" s="116"/>
      <c r="U9" s="116"/>
      <c r="V9" s="87">
        <v>0.0010512847222222223</v>
      </c>
      <c r="W9" s="87"/>
      <c r="X9" s="87"/>
      <c r="Y9" s="87">
        <v>0.0011061574074074075</v>
      </c>
      <c r="Z9" s="87"/>
      <c r="AA9" s="90"/>
      <c r="AB9" s="117">
        <f t="shared" si="1"/>
        <v>0.001080424933862434</v>
      </c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</row>
    <row r="10" spans="1:72" s="26" customFormat="1" ht="10.5">
      <c r="A10" s="45">
        <v>6</v>
      </c>
      <c r="B10" s="88" t="s">
        <v>52</v>
      </c>
      <c r="C10" s="87" t="s">
        <v>101</v>
      </c>
      <c r="D10" s="87" t="s">
        <v>15</v>
      </c>
      <c r="E10" s="117">
        <f t="shared" si="0"/>
        <v>0.0010733796296296296</v>
      </c>
      <c r="F10" s="87">
        <v>0.001232662037037037</v>
      </c>
      <c r="G10" s="87">
        <v>0.0011421990740740741</v>
      </c>
      <c r="H10" s="87"/>
      <c r="I10" s="87">
        <v>0.0011453819444444445</v>
      </c>
      <c r="J10" s="87">
        <v>0.0011750810185185187</v>
      </c>
      <c r="K10" s="87"/>
      <c r="L10" s="87">
        <v>0.0011374074074074073</v>
      </c>
      <c r="M10" s="87">
        <v>0.0010733796296296296</v>
      </c>
      <c r="N10" s="87">
        <v>0.0011555439814814816</v>
      </c>
      <c r="O10" s="87"/>
      <c r="P10" s="87"/>
      <c r="Q10" s="116">
        <v>0.0011213194444444445</v>
      </c>
      <c r="R10" s="116"/>
      <c r="S10" s="116">
        <v>0.0011705671296296297</v>
      </c>
      <c r="T10" s="116"/>
      <c r="U10" s="116"/>
      <c r="V10" s="87"/>
      <c r="W10" s="87">
        <v>0.0011031597222222222</v>
      </c>
      <c r="X10" s="87">
        <v>0.001329189814814815</v>
      </c>
      <c r="Y10" s="87"/>
      <c r="Z10" s="87">
        <v>0.0011745138888888888</v>
      </c>
      <c r="AA10" s="90"/>
      <c r="AB10" s="117">
        <f t="shared" si="1"/>
        <v>0.0011633670910493827</v>
      </c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</row>
    <row r="11" spans="1:72" s="26" customFormat="1" ht="10.5">
      <c r="A11" s="45">
        <v>7</v>
      </c>
      <c r="B11" s="25" t="s">
        <v>69</v>
      </c>
      <c r="C11" s="24" t="s">
        <v>86</v>
      </c>
      <c r="D11" s="24" t="s">
        <v>22</v>
      </c>
      <c r="E11" s="117">
        <f t="shared" si="0"/>
        <v>0.0010740972222222222</v>
      </c>
      <c r="F11" s="87"/>
      <c r="G11" s="87" t="s">
        <v>187</v>
      </c>
      <c r="H11" s="87"/>
      <c r="I11" s="87">
        <v>0.0010767592592592593</v>
      </c>
      <c r="J11" s="87"/>
      <c r="K11" s="87"/>
      <c r="L11" s="87"/>
      <c r="M11" s="87"/>
      <c r="N11" s="87">
        <v>0.001092141203703704</v>
      </c>
      <c r="O11" s="87"/>
      <c r="P11" s="87"/>
      <c r="Q11" s="116">
        <v>0.0010740972222222222</v>
      </c>
      <c r="R11" s="116"/>
      <c r="S11" s="116"/>
      <c r="T11" s="116"/>
      <c r="U11" s="116"/>
      <c r="V11" s="87"/>
      <c r="W11" s="87"/>
      <c r="X11" s="87">
        <v>0.0011219675925925926</v>
      </c>
      <c r="Y11" s="87"/>
      <c r="Z11" s="87"/>
      <c r="AA11" s="90"/>
      <c r="AB11" s="117">
        <f t="shared" si="1"/>
        <v>0.0010912413194444446</v>
      </c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</row>
    <row r="12" spans="1:72" s="26" customFormat="1" ht="10.5">
      <c r="A12" s="45">
        <v>8</v>
      </c>
      <c r="B12" s="88" t="s">
        <v>70</v>
      </c>
      <c r="C12" s="87" t="s">
        <v>101</v>
      </c>
      <c r="D12" s="87" t="s">
        <v>24</v>
      </c>
      <c r="E12" s="117">
        <f t="shared" si="0"/>
        <v>0.001098460648148148</v>
      </c>
      <c r="F12" s="87">
        <v>0.0012058101851851852</v>
      </c>
      <c r="G12" s="87"/>
      <c r="H12" s="87"/>
      <c r="I12" s="87"/>
      <c r="J12" s="87"/>
      <c r="K12" s="87">
        <v>0.0011806944444444445</v>
      </c>
      <c r="L12" s="87"/>
      <c r="M12" s="87">
        <v>0.001111423611111111</v>
      </c>
      <c r="N12" s="87"/>
      <c r="O12" s="87"/>
      <c r="P12" s="87"/>
      <c r="Q12" s="116">
        <v>0.001134675925925926</v>
      </c>
      <c r="R12" s="116"/>
      <c r="S12" s="116">
        <v>0.001098460648148148</v>
      </c>
      <c r="T12" s="116"/>
      <c r="U12" s="116"/>
      <c r="V12" s="87"/>
      <c r="W12" s="87"/>
      <c r="X12" s="87">
        <v>0.0012449305555555555</v>
      </c>
      <c r="Y12" s="87"/>
      <c r="Z12" s="87"/>
      <c r="AA12" s="90"/>
      <c r="AB12" s="117">
        <f t="shared" si="1"/>
        <v>0.0011626658950617283</v>
      </c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</row>
    <row r="13" spans="1:72" s="26" customFormat="1" ht="10.5">
      <c r="A13" s="45">
        <v>9</v>
      </c>
      <c r="B13" s="25" t="s">
        <v>29</v>
      </c>
      <c r="C13" s="24" t="s">
        <v>101</v>
      </c>
      <c r="D13" s="24" t="s">
        <v>23</v>
      </c>
      <c r="E13" s="117">
        <f t="shared" si="0"/>
        <v>0.0011060648148148147</v>
      </c>
      <c r="F13" s="87"/>
      <c r="G13" s="87"/>
      <c r="H13" s="87"/>
      <c r="I13" s="87"/>
      <c r="J13" s="87"/>
      <c r="K13" s="87"/>
      <c r="L13" s="87"/>
      <c r="M13" s="87">
        <v>0.0011060648148148147</v>
      </c>
      <c r="N13" s="87"/>
      <c r="O13" s="87"/>
      <c r="P13" s="87"/>
      <c r="Q13" s="116">
        <v>0.0011136921296296296</v>
      </c>
      <c r="R13" s="116"/>
      <c r="S13" s="116"/>
      <c r="T13" s="116"/>
      <c r="U13" s="116"/>
      <c r="V13" s="87"/>
      <c r="W13" s="87"/>
      <c r="X13" s="87"/>
      <c r="Y13" s="87"/>
      <c r="Z13" s="87">
        <v>0.0011219560185185184</v>
      </c>
      <c r="AA13" s="90"/>
      <c r="AB13" s="117">
        <f t="shared" si="1"/>
        <v>0.0011139043209876544</v>
      </c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</row>
    <row r="14" spans="1:72" s="26" customFormat="1" ht="10.5">
      <c r="A14" s="45">
        <v>10</v>
      </c>
      <c r="B14" s="25" t="s">
        <v>51</v>
      </c>
      <c r="C14" s="24" t="s">
        <v>101</v>
      </c>
      <c r="D14" s="24" t="s">
        <v>24</v>
      </c>
      <c r="E14" s="117">
        <f t="shared" si="0"/>
        <v>0.0011077083333333334</v>
      </c>
      <c r="F14" s="87"/>
      <c r="G14" s="87"/>
      <c r="H14" s="24"/>
      <c r="I14" s="87"/>
      <c r="J14" s="87"/>
      <c r="K14" s="87">
        <v>0.0011450810185185186</v>
      </c>
      <c r="L14" s="87"/>
      <c r="M14" s="87">
        <v>0.0011077083333333334</v>
      </c>
      <c r="N14" s="87">
        <v>0.0011257175925925927</v>
      </c>
      <c r="O14" s="87"/>
      <c r="P14" s="87"/>
      <c r="Q14" s="116">
        <v>0.0011488078703703703</v>
      </c>
      <c r="R14" s="116"/>
      <c r="S14" s="116">
        <v>0.0011474537037037037</v>
      </c>
      <c r="T14" s="116"/>
      <c r="U14" s="116"/>
      <c r="V14" s="87"/>
      <c r="W14" s="87"/>
      <c r="X14" s="87">
        <v>0.0011507175925925925</v>
      </c>
      <c r="Y14" s="87"/>
      <c r="Z14" s="87"/>
      <c r="AA14" s="90"/>
      <c r="AB14" s="117">
        <f t="shared" si="1"/>
        <v>0.0011375810185185187</v>
      </c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</row>
    <row r="15" spans="1:72" s="26" customFormat="1" ht="10.5">
      <c r="A15" s="45">
        <v>11</v>
      </c>
      <c r="B15" s="25" t="s">
        <v>189</v>
      </c>
      <c r="C15" s="24" t="s">
        <v>1</v>
      </c>
      <c r="D15" s="24" t="s">
        <v>21</v>
      </c>
      <c r="E15" s="117">
        <f t="shared" si="0"/>
        <v>0.0011237615740740741</v>
      </c>
      <c r="F15" s="87"/>
      <c r="G15" s="87"/>
      <c r="H15" s="87">
        <v>0.001205740740740741</v>
      </c>
      <c r="I15" s="87"/>
      <c r="J15" s="87"/>
      <c r="K15" s="87">
        <v>0.0012081597222222222</v>
      </c>
      <c r="L15" s="87"/>
      <c r="M15" s="87">
        <v>0.0011272106481481482</v>
      </c>
      <c r="N15" s="87">
        <v>0.001147997685185185</v>
      </c>
      <c r="O15" s="87">
        <v>0.001180150462962963</v>
      </c>
      <c r="P15" s="87"/>
      <c r="Q15" s="116">
        <v>0.0011482407407407407</v>
      </c>
      <c r="R15" s="116"/>
      <c r="S15" s="116">
        <v>0.0011659722222222223</v>
      </c>
      <c r="T15" s="116"/>
      <c r="U15" s="116"/>
      <c r="V15" s="87"/>
      <c r="W15" s="87">
        <v>0.0011237615740740741</v>
      </c>
      <c r="X15" s="87">
        <v>0.001343923611111111</v>
      </c>
      <c r="Y15" s="87"/>
      <c r="Z15" s="87"/>
      <c r="AA15" s="90"/>
      <c r="AB15" s="117">
        <f>AVERAGE($F15:$AA15)</f>
        <v>0.0011834619341563786</v>
      </c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</row>
    <row r="16" spans="1:72" s="24" customFormat="1" ht="10.5">
      <c r="A16" s="45">
        <v>12</v>
      </c>
      <c r="B16" s="25" t="s">
        <v>117</v>
      </c>
      <c r="C16" s="24" t="s">
        <v>101</v>
      </c>
      <c r="D16" s="24" t="s">
        <v>123</v>
      </c>
      <c r="E16" s="117">
        <f t="shared" si="0"/>
        <v>0.0011249189814814815</v>
      </c>
      <c r="F16" s="87">
        <v>0.0012391203703703702</v>
      </c>
      <c r="G16" s="87"/>
      <c r="H16" s="87"/>
      <c r="I16" s="87"/>
      <c r="J16" s="87">
        <v>0.0012532175925925924</v>
      </c>
      <c r="K16" s="87">
        <v>0.001210613425925926</v>
      </c>
      <c r="L16" s="87"/>
      <c r="M16" s="192">
        <v>0.0011249189814814815</v>
      </c>
      <c r="N16" s="87">
        <v>0.0012694675925925927</v>
      </c>
      <c r="O16" s="87"/>
      <c r="P16" s="87"/>
      <c r="Q16" s="116">
        <v>0.0011691898148148147</v>
      </c>
      <c r="R16" s="116"/>
      <c r="S16" s="116">
        <v>0.0012185879629629632</v>
      </c>
      <c r="T16" s="116"/>
      <c r="U16" s="116"/>
      <c r="V16" s="87"/>
      <c r="W16" s="87">
        <v>0.0011882407407407408</v>
      </c>
      <c r="X16" s="87">
        <v>0.0013861226851851853</v>
      </c>
      <c r="Y16" s="87"/>
      <c r="Z16" s="87">
        <v>0.0012767708333333335</v>
      </c>
      <c r="AA16" s="87"/>
      <c r="AB16" s="117">
        <f t="shared" si="1"/>
        <v>0.001233625</v>
      </c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</row>
    <row r="17" spans="1:72" s="26" customFormat="1" ht="10.5">
      <c r="A17" s="45">
        <v>13</v>
      </c>
      <c r="B17" s="25" t="s">
        <v>34</v>
      </c>
      <c r="C17" s="24" t="s">
        <v>7</v>
      </c>
      <c r="D17" s="24" t="s">
        <v>23</v>
      </c>
      <c r="E17" s="117">
        <f t="shared" si="0"/>
        <v>0.0011311574074074073</v>
      </c>
      <c r="F17" s="87"/>
      <c r="G17" s="87"/>
      <c r="H17" s="87"/>
      <c r="I17" s="87"/>
      <c r="J17" s="87"/>
      <c r="K17" s="87"/>
      <c r="L17" s="87"/>
      <c r="M17" s="87" t="s">
        <v>11</v>
      </c>
      <c r="N17" s="87"/>
      <c r="O17" s="87"/>
      <c r="P17" s="87"/>
      <c r="Q17" s="116"/>
      <c r="R17" s="116">
        <v>0.0011311574074074073</v>
      </c>
      <c r="S17" s="116"/>
      <c r="T17" s="116"/>
      <c r="U17" s="116"/>
      <c r="V17" s="87"/>
      <c r="W17" s="87"/>
      <c r="X17" s="87"/>
      <c r="Y17" s="87"/>
      <c r="Z17" s="87"/>
      <c r="AA17" s="90"/>
      <c r="AB17" s="117">
        <f t="shared" si="1"/>
        <v>0.0011311574074074073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</row>
    <row r="18" spans="1:72" s="26" customFormat="1" ht="10.5">
      <c r="A18" s="45">
        <v>14</v>
      </c>
      <c r="B18" s="25" t="s">
        <v>63</v>
      </c>
      <c r="C18" s="24" t="s">
        <v>101</v>
      </c>
      <c r="D18" s="24" t="s">
        <v>25</v>
      </c>
      <c r="E18" s="117">
        <f t="shared" si="0"/>
        <v>0.001142673611111111</v>
      </c>
      <c r="F18" s="87"/>
      <c r="G18" s="87"/>
      <c r="H18" s="87"/>
      <c r="I18" s="87"/>
      <c r="J18" s="87"/>
      <c r="K18" s="87"/>
      <c r="L18" s="87"/>
      <c r="M18" s="87">
        <v>0.0014751967592592594</v>
      </c>
      <c r="N18" s="87">
        <v>0.001142673611111111</v>
      </c>
      <c r="O18" s="87"/>
      <c r="P18" s="87"/>
      <c r="Q18" s="116">
        <v>0.0011521527777777778</v>
      </c>
      <c r="R18" s="116"/>
      <c r="S18" s="116">
        <v>0.0011891435185185184</v>
      </c>
      <c r="T18" s="116"/>
      <c r="U18" s="116"/>
      <c r="V18" s="87"/>
      <c r="W18" s="87"/>
      <c r="X18" s="87">
        <v>0.0011642708333333333</v>
      </c>
      <c r="Y18" s="87"/>
      <c r="Z18" s="87">
        <v>0.0012432175925925926</v>
      </c>
      <c r="AA18" s="90"/>
      <c r="AB18" s="117">
        <f t="shared" si="1"/>
        <v>0.001227775848765432</v>
      </c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</row>
    <row r="19" spans="1:72" s="26" customFormat="1" ht="10.5">
      <c r="A19" s="45">
        <v>15</v>
      </c>
      <c r="B19" s="25" t="s">
        <v>55</v>
      </c>
      <c r="C19" s="24" t="s">
        <v>219</v>
      </c>
      <c r="D19" s="24" t="s">
        <v>15</v>
      </c>
      <c r="E19" s="117">
        <f t="shared" si="0"/>
        <v>0.0011719097222222222</v>
      </c>
      <c r="F19" s="87"/>
      <c r="G19" s="87"/>
      <c r="H19" s="87">
        <v>0.0013003356481481481</v>
      </c>
      <c r="I19" s="45"/>
      <c r="J19" s="45"/>
      <c r="K19" s="116"/>
      <c r="L19" s="87"/>
      <c r="M19" s="87">
        <v>0.0012185416666666666</v>
      </c>
      <c r="N19" s="87">
        <v>0.0012381828703703704</v>
      </c>
      <c r="O19" s="87">
        <v>0.0012581944444444444</v>
      </c>
      <c r="P19" s="87"/>
      <c r="Q19" s="116">
        <v>0.0011775694444444444</v>
      </c>
      <c r="R19" s="116"/>
      <c r="S19" s="116">
        <v>0.0011719097222222222</v>
      </c>
      <c r="T19" s="116"/>
      <c r="U19" s="116"/>
      <c r="V19" s="87"/>
      <c r="W19" s="87"/>
      <c r="X19" s="87">
        <v>0.0013461111111111113</v>
      </c>
      <c r="Y19" s="87"/>
      <c r="Z19" s="87"/>
      <c r="AA19" s="90"/>
      <c r="AB19" s="117">
        <f t="shared" si="1"/>
        <v>0.0012444064153439155</v>
      </c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</row>
    <row r="20" spans="1:72" s="26" customFormat="1" ht="10.5">
      <c r="A20" s="45">
        <v>16</v>
      </c>
      <c r="B20" s="88" t="s">
        <v>68</v>
      </c>
      <c r="C20" s="87" t="s">
        <v>101</v>
      </c>
      <c r="D20" s="87" t="s">
        <v>21</v>
      </c>
      <c r="E20" s="117">
        <f t="shared" si="0"/>
        <v>0.0012096643518518517</v>
      </c>
      <c r="F20" s="87">
        <v>0.001246550925925926</v>
      </c>
      <c r="G20" s="87"/>
      <c r="H20" s="87"/>
      <c r="I20" s="87"/>
      <c r="J20" s="87"/>
      <c r="K20" s="272">
        <v>0.0012701273148148149</v>
      </c>
      <c r="L20" s="87"/>
      <c r="M20" s="87">
        <v>0.0012124884259259259</v>
      </c>
      <c r="N20" s="87">
        <v>0.0015883217592592592</v>
      </c>
      <c r="O20" s="87">
        <v>0.0012096643518518517</v>
      </c>
      <c r="P20" s="87"/>
      <c r="Q20" s="116">
        <v>0.0012110185185185186</v>
      </c>
      <c r="R20" s="116"/>
      <c r="S20" s="116"/>
      <c r="T20" s="116"/>
      <c r="U20" s="116"/>
      <c r="V20" s="87"/>
      <c r="W20" s="87"/>
      <c r="X20" s="87"/>
      <c r="Y20" s="87"/>
      <c r="Z20" s="87"/>
      <c r="AA20" s="90"/>
      <c r="AB20" s="117">
        <f t="shared" si="1"/>
        <v>0.0012896952160493826</v>
      </c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</row>
    <row r="21" spans="1:72" s="26" customFormat="1" ht="10.5">
      <c r="A21" s="45">
        <v>17</v>
      </c>
      <c r="B21" s="25" t="s">
        <v>104</v>
      </c>
      <c r="C21" s="24" t="s">
        <v>101</v>
      </c>
      <c r="D21" s="87" t="s">
        <v>2</v>
      </c>
      <c r="E21" s="117">
        <f t="shared" si="0"/>
        <v>0.0012197569444444445</v>
      </c>
      <c r="F21" s="87">
        <v>0.0012622222222222223</v>
      </c>
      <c r="G21" s="87"/>
      <c r="H21" s="87"/>
      <c r="I21" s="87"/>
      <c r="J21" s="87"/>
      <c r="K21" s="87">
        <v>0.0012834490740740742</v>
      </c>
      <c r="L21" s="87"/>
      <c r="M21" s="87"/>
      <c r="N21" s="87">
        <v>0.0012459606481481482</v>
      </c>
      <c r="O21" s="87"/>
      <c r="P21" s="87"/>
      <c r="Q21" s="116"/>
      <c r="R21" s="116"/>
      <c r="S21" s="116">
        <v>0.0012338888888888888</v>
      </c>
      <c r="T21" s="116"/>
      <c r="U21" s="116"/>
      <c r="V21" s="87"/>
      <c r="W21" s="87">
        <v>0.0012197569444444445</v>
      </c>
      <c r="X21" s="87">
        <v>0.001863310185185185</v>
      </c>
      <c r="Y21" s="87"/>
      <c r="Z21" s="87"/>
      <c r="AA21" s="90"/>
      <c r="AB21" s="117">
        <f t="shared" si="1"/>
        <v>0.001351431327160494</v>
      </c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</row>
    <row r="22" spans="1:72" s="26" customFormat="1" ht="10.5">
      <c r="A22" s="45">
        <v>18</v>
      </c>
      <c r="B22" s="25" t="s">
        <v>296</v>
      </c>
      <c r="C22" s="24" t="s">
        <v>101</v>
      </c>
      <c r="D22" s="24" t="s">
        <v>19</v>
      </c>
      <c r="E22" s="117">
        <f t="shared" si="0"/>
        <v>0.001225798611111111</v>
      </c>
      <c r="F22" s="87"/>
      <c r="G22" s="87"/>
      <c r="H22" s="24"/>
      <c r="I22" s="87">
        <v>0.001314050925925926</v>
      </c>
      <c r="J22" s="87"/>
      <c r="K22" s="87">
        <v>0.0013202083333333332</v>
      </c>
      <c r="L22" s="87"/>
      <c r="M22" s="87"/>
      <c r="N22" s="87"/>
      <c r="O22" s="87">
        <v>0.0013085069444444444</v>
      </c>
      <c r="P22" s="87"/>
      <c r="Q22" s="116"/>
      <c r="R22" s="116"/>
      <c r="S22" s="116">
        <v>0.001225798611111111</v>
      </c>
      <c r="T22" s="116"/>
      <c r="U22" s="116"/>
      <c r="V22" s="87"/>
      <c r="W22" s="87"/>
      <c r="X22" s="87"/>
      <c r="Y22" s="87"/>
      <c r="Z22" s="87"/>
      <c r="AA22" s="90"/>
      <c r="AB22" s="117">
        <f t="shared" si="1"/>
        <v>0.0012921412037037038</v>
      </c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</row>
    <row r="23" spans="1:72" s="26" customFormat="1" ht="10.5">
      <c r="A23" s="45">
        <v>19</v>
      </c>
      <c r="B23" s="25" t="s">
        <v>229</v>
      </c>
      <c r="C23" s="24" t="s">
        <v>86</v>
      </c>
      <c r="D23" s="24" t="s">
        <v>123</v>
      </c>
      <c r="E23" s="117">
        <f t="shared" si="0"/>
        <v>0.0012438194444444445</v>
      </c>
      <c r="F23" s="116"/>
      <c r="G23" s="87"/>
      <c r="H23" s="87"/>
      <c r="I23" s="87"/>
      <c r="J23" s="87"/>
      <c r="K23" s="87"/>
      <c r="L23" s="87"/>
      <c r="M23" s="87">
        <v>0.0012438194444444445</v>
      </c>
      <c r="N23" s="87"/>
      <c r="O23" s="87">
        <v>0.0014464699074074076</v>
      </c>
      <c r="P23" s="87">
        <v>0.0015686458333333331</v>
      </c>
      <c r="Q23" s="116"/>
      <c r="R23" s="116"/>
      <c r="S23" s="116"/>
      <c r="T23" s="116"/>
      <c r="U23" s="116"/>
      <c r="V23" s="87"/>
      <c r="W23" s="87"/>
      <c r="X23" s="87"/>
      <c r="Y23" s="87"/>
      <c r="Z23" s="87"/>
      <c r="AA23" s="90"/>
      <c r="AB23" s="117">
        <f t="shared" si="1"/>
        <v>0.001419645061728395</v>
      </c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</row>
    <row r="24" spans="1:72" s="26" customFormat="1" ht="10.5">
      <c r="A24" s="45">
        <v>20</v>
      </c>
      <c r="B24" s="88" t="s">
        <v>131</v>
      </c>
      <c r="C24" s="87" t="s">
        <v>7</v>
      </c>
      <c r="D24" s="87" t="s">
        <v>2</v>
      </c>
      <c r="E24" s="117">
        <f t="shared" si="0"/>
        <v>0.0012516203703703704</v>
      </c>
      <c r="F24" s="87"/>
      <c r="G24" s="87"/>
      <c r="H24" s="24"/>
      <c r="I24" s="24"/>
      <c r="J24" s="24"/>
      <c r="K24" s="87">
        <v>0.001310752314814815</v>
      </c>
      <c r="L24" s="87"/>
      <c r="M24" s="87"/>
      <c r="N24" s="87"/>
      <c r="O24" s="87"/>
      <c r="P24" s="87"/>
      <c r="Q24" s="116"/>
      <c r="R24" s="116"/>
      <c r="S24" s="116">
        <v>0.0012516203703703704</v>
      </c>
      <c r="T24" s="116"/>
      <c r="U24" s="116"/>
      <c r="V24" s="87"/>
      <c r="W24" s="87"/>
      <c r="X24" s="87"/>
      <c r="Y24" s="87"/>
      <c r="Z24" s="87"/>
      <c r="AA24" s="90"/>
      <c r="AB24" s="117">
        <f t="shared" si="1"/>
        <v>0.0012811863425925927</v>
      </c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</row>
    <row r="25" spans="1:72" s="26" customFormat="1" ht="10.5">
      <c r="A25" s="45">
        <v>21</v>
      </c>
      <c r="B25" s="88" t="s">
        <v>77</v>
      </c>
      <c r="C25" s="87" t="s">
        <v>101</v>
      </c>
      <c r="D25" s="87" t="s">
        <v>2</v>
      </c>
      <c r="E25" s="117">
        <f t="shared" si="0"/>
        <v>0.0012668287037037038</v>
      </c>
      <c r="F25" s="87">
        <v>0.0012668287037037038</v>
      </c>
      <c r="G25" s="87"/>
      <c r="H25" s="87"/>
      <c r="I25" s="87"/>
      <c r="J25" s="87"/>
      <c r="K25" s="87">
        <v>0.001306574074074074</v>
      </c>
      <c r="L25" s="87"/>
      <c r="M25" s="87"/>
      <c r="N25" s="87">
        <v>0.001277662037037037</v>
      </c>
      <c r="O25" s="87"/>
      <c r="P25" s="87"/>
      <c r="Q25" s="116"/>
      <c r="R25" s="116"/>
      <c r="S25" s="116"/>
      <c r="T25" s="116"/>
      <c r="U25" s="116"/>
      <c r="V25" s="87"/>
      <c r="W25" s="87"/>
      <c r="X25" s="87">
        <v>0.001411863425925926</v>
      </c>
      <c r="Y25" s="87"/>
      <c r="Z25" s="87"/>
      <c r="AA25" s="90"/>
      <c r="AB25" s="117">
        <f t="shared" si="1"/>
        <v>0.0013157320601851852</v>
      </c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</row>
    <row r="26" spans="1:72" s="26" customFormat="1" ht="10.5">
      <c r="A26" s="45">
        <v>22</v>
      </c>
      <c r="B26" s="88" t="s">
        <v>105</v>
      </c>
      <c r="C26" s="87" t="s">
        <v>101</v>
      </c>
      <c r="D26" s="87" t="s">
        <v>2</v>
      </c>
      <c r="E26" s="117">
        <f t="shared" si="0"/>
        <v>0.0012925462962962964</v>
      </c>
      <c r="F26" s="87">
        <v>0.0012991550925925924</v>
      </c>
      <c r="G26" s="87"/>
      <c r="H26" s="87"/>
      <c r="I26" s="87"/>
      <c r="J26" s="87"/>
      <c r="K26" s="87"/>
      <c r="L26" s="87"/>
      <c r="M26" s="87"/>
      <c r="N26" s="87">
        <v>0.0013138773148148148</v>
      </c>
      <c r="O26" s="87"/>
      <c r="P26" s="87"/>
      <c r="Q26" s="116"/>
      <c r="R26" s="116"/>
      <c r="S26" s="116">
        <v>0.0013110763888888888</v>
      </c>
      <c r="T26" s="116"/>
      <c r="U26" s="116"/>
      <c r="V26" s="87"/>
      <c r="W26" s="87"/>
      <c r="X26" s="87">
        <v>0.0014094791666666667</v>
      </c>
      <c r="Y26" s="87"/>
      <c r="Z26" s="87">
        <v>0.0012925462962962964</v>
      </c>
      <c r="AA26" s="90"/>
      <c r="AB26" s="117">
        <f t="shared" si="1"/>
        <v>0.0013252268518518517</v>
      </c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</row>
    <row r="27" spans="1:72" s="26" customFormat="1" ht="10.5">
      <c r="A27" s="45">
        <v>23</v>
      </c>
      <c r="B27" s="25" t="s">
        <v>81</v>
      </c>
      <c r="C27" s="24" t="s">
        <v>101</v>
      </c>
      <c r="D27" s="24" t="s">
        <v>123</v>
      </c>
      <c r="E27" s="117">
        <f t="shared" si="0"/>
        <v>0.0012961574074074075</v>
      </c>
      <c r="F27" s="87">
        <v>0.0013742476851851852</v>
      </c>
      <c r="G27" s="87"/>
      <c r="H27" s="87"/>
      <c r="I27" s="87"/>
      <c r="J27" s="87"/>
      <c r="K27" s="87"/>
      <c r="L27" s="87"/>
      <c r="M27" s="87">
        <v>0.0013148726851851852</v>
      </c>
      <c r="N27" s="87">
        <v>0.0012961574074074075</v>
      </c>
      <c r="O27" s="87"/>
      <c r="P27" s="87"/>
      <c r="Q27" s="116"/>
      <c r="R27" s="116"/>
      <c r="S27" s="116">
        <v>0.0013502430555555557</v>
      </c>
      <c r="T27" s="116"/>
      <c r="U27" s="116"/>
      <c r="V27" s="87"/>
      <c r="W27" s="87"/>
      <c r="X27" s="87">
        <v>0.0014117939814814815</v>
      </c>
      <c r="Y27" s="87"/>
      <c r="Z27" s="87"/>
      <c r="AA27" s="90"/>
      <c r="AB27" s="117">
        <f t="shared" si="1"/>
        <v>0.0013494629629629631</v>
      </c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</row>
    <row r="28" spans="1:72" s="26" customFormat="1" ht="10.5">
      <c r="A28" s="45">
        <v>24</v>
      </c>
      <c r="B28" s="88" t="s">
        <v>132</v>
      </c>
      <c r="C28" s="91" t="s">
        <v>7</v>
      </c>
      <c r="D28" s="87" t="s">
        <v>2</v>
      </c>
      <c r="E28" s="117">
        <f t="shared" si="0"/>
        <v>0.0013219791666666666</v>
      </c>
      <c r="F28" s="87"/>
      <c r="G28" s="87"/>
      <c r="H28" s="87"/>
      <c r="I28" s="87"/>
      <c r="J28" s="87"/>
      <c r="K28" s="87">
        <v>0.0015362962962962962</v>
      </c>
      <c r="L28" s="87"/>
      <c r="M28" s="87"/>
      <c r="N28" s="87">
        <v>0.001380486111111111</v>
      </c>
      <c r="O28" s="87"/>
      <c r="P28" s="87"/>
      <c r="Q28" s="116"/>
      <c r="R28" s="116"/>
      <c r="S28" s="116">
        <v>0.0013219791666666666</v>
      </c>
      <c r="T28" s="116"/>
      <c r="U28" s="116"/>
      <c r="V28" s="87"/>
      <c r="W28" s="87"/>
      <c r="X28" s="87"/>
      <c r="Y28" s="87"/>
      <c r="Z28" s="87"/>
      <c r="AA28" s="90"/>
      <c r="AB28" s="117">
        <f t="shared" si="1"/>
        <v>0.0014129205246913579</v>
      </c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</row>
    <row r="29" spans="1:72" s="26" customFormat="1" ht="10.5">
      <c r="A29" s="45">
        <v>25</v>
      </c>
      <c r="B29" s="25" t="s">
        <v>228</v>
      </c>
      <c r="C29" s="24" t="s">
        <v>101</v>
      </c>
      <c r="D29" s="87" t="s">
        <v>119</v>
      </c>
      <c r="E29" s="117">
        <f t="shared" si="0"/>
        <v>0.001437175925925926</v>
      </c>
      <c r="F29" s="87"/>
      <c r="G29" s="87"/>
      <c r="H29" s="87"/>
      <c r="I29" s="87"/>
      <c r="J29" s="87"/>
      <c r="K29" s="87"/>
      <c r="L29" s="87"/>
      <c r="M29" s="87">
        <v>0.0014751967592592594</v>
      </c>
      <c r="N29" s="87"/>
      <c r="O29" s="87"/>
      <c r="P29" s="87">
        <v>0.001437175925925926</v>
      </c>
      <c r="Q29" s="116"/>
      <c r="R29" s="116"/>
      <c r="S29" s="116"/>
      <c r="T29" s="116"/>
      <c r="U29" s="116"/>
      <c r="V29" s="87"/>
      <c r="W29" s="87"/>
      <c r="X29" s="87"/>
      <c r="Y29" s="87"/>
      <c r="Z29" s="87"/>
      <c r="AA29" s="90"/>
      <c r="AB29" s="117">
        <f t="shared" si="1"/>
        <v>0.0014561863425925927</v>
      </c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</row>
    <row r="30" spans="1:72" s="26" customFormat="1" ht="10.5">
      <c r="A30" s="45">
        <v>26</v>
      </c>
      <c r="B30" s="25" t="s">
        <v>134</v>
      </c>
      <c r="C30" s="24" t="s">
        <v>7</v>
      </c>
      <c r="D30" s="24" t="s">
        <v>119</v>
      </c>
      <c r="E30" s="117">
        <f t="shared" si="0"/>
        <v>0.0015432175925925928</v>
      </c>
      <c r="F30" s="87"/>
      <c r="G30" s="87"/>
      <c r="H30" s="87"/>
      <c r="I30" s="87"/>
      <c r="J30" s="87"/>
      <c r="K30" s="87"/>
      <c r="L30" s="87"/>
      <c r="M30" s="87">
        <v>0.0015882175925925927</v>
      </c>
      <c r="N30" s="87"/>
      <c r="O30" s="87"/>
      <c r="P30" s="87">
        <v>0.0015432175925925928</v>
      </c>
      <c r="Q30" s="116"/>
      <c r="R30" s="116"/>
      <c r="S30" s="116"/>
      <c r="T30" s="116"/>
      <c r="U30" s="116"/>
      <c r="V30" s="87"/>
      <c r="W30" s="87"/>
      <c r="X30" s="87"/>
      <c r="Y30" s="87"/>
      <c r="Z30" s="87"/>
      <c r="AA30" s="90"/>
      <c r="AB30" s="117">
        <f t="shared" si="1"/>
        <v>0.0015657175925925927</v>
      </c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</row>
    <row r="31" spans="1:72" s="26" customFormat="1" ht="10.5">
      <c r="A31" s="45">
        <v>27</v>
      </c>
      <c r="B31" s="88" t="s">
        <v>251</v>
      </c>
      <c r="C31" s="87" t="s">
        <v>101</v>
      </c>
      <c r="D31" s="87" t="s">
        <v>120</v>
      </c>
      <c r="E31" s="117">
        <f t="shared" si="0"/>
        <v>0.001711087962962963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116"/>
      <c r="R31" s="116"/>
      <c r="S31" s="116">
        <v>0.001711087962962963</v>
      </c>
      <c r="T31" s="116"/>
      <c r="U31" s="116"/>
      <c r="V31" s="87"/>
      <c r="W31" s="87"/>
      <c r="X31" s="87"/>
      <c r="Y31" s="87"/>
      <c r="Z31" s="87"/>
      <c r="AA31" s="90"/>
      <c r="AB31" s="117">
        <f t="shared" si="1"/>
        <v>0.001711087962962963</v>
      </c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</row>
    <row r="32" spans="1:72" s="26" customFormat="1" ht="10.5">
      <c r="A32" s="45">
        <v>28</v>
      </c>
      <c r="B32" s="88"/>
      <c r="C32" s="91"/>
      <c r="D32" s="24"/>
      <c r="E32" s="117">
        <f t="shared" si="0"/>
        <v>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116"/>
      <c r="R32" s="116"/>
      <c r="S32" s="116"/>
      <c r="T32" s="116"/>
      <c r="U32" s="116"/>
      <c r="V32" s="87"/>
      <c r="W32" s="87"/>
      <c r="X32" s="87"/>
      <c r="Y32" s="87"/>
      <c r="Z32" s="87"/>
      <c r="AA32" s="90"/>
      <c r="AB32" s="117" t="e">
        <f t="shared" si="1"/>
        <v>#DIV/0!</v>
      </c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</row>
    <row r="33" spans="1:72" s="26" customFormat="1" ht="10.5">
      <c r="A33" s="45">
        <v>29</v>
      </c>
      <c r="B33" s="25"/>
      <c r="C33" s="24"/>
      <c r="D33" s="24"/>
      <c r="E33" s="117">
        <f t="shared" si="0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116"/>
      <c r="R33" s="116"/>
      <c r="S33" s="116"/>
      <c r="T33" s="116"/>
      <c r="U33" s="116"/>
      <c r="V33" s="87"/>
      <c r="W33" s="87"/>
      <c r="X33" s="87"/>
      <c r="Y33" s="87"/>
      <c r="Z33" s="87"/>
      <c r="AA33" s="90"/>
      <c r="AB33" s="117" t="e">
        <f t="shared" si="1"/>
        <v>#DIV/0!</v>
      </c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</row>
    <row r="34" spans="1:72" s="26" customFormat="1" ht="10.5">
      <c r="A34" s="45">
        <v>30</v>
      </c>
      <c r="B34" s="25"/>
      <c r="C34" s="24"/>
      <c r="D34" s="24"/>
      <c r="E34" s="117">
        <f aca="true" t="shared" si="2" ref="E34:E48">MIN(F34:AA34)</f>
        <v>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116"/>
      <c r="R34" s="116"/>
      <c r="S34" s="116"/>
      <c r="T34" s="116"/>
      <c r="U34" s="116"/>
      <c r="V34" s="87"/>
      <c r="W34" s="87"/>
      <c r="X34" s="87"/>
      <c r="Y34" s="87"/>
      <c r="Z34" s="87"/>
      <c r="AA34" s="90"/>
      <c r="AB34" s="117" t="e">
        <f t="shared" si="1"/>
        <v>#DIV/0!</v>
      </c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</row>
    <row r="35" spans="1:72" s="26" customFormat="1" ht="10.5">
      <c r="A35" s="45">
        <v>31</v>
      </c>
      <c r="B35" s="25"/>
      <c r="C35" s="24"/>
      <c r="D35" s="24"/>
      <c r="E35" s="117">
        <f t="shared" si="2"/>
        <v>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116"/>
      <c r="R35" s="116"/>
      <c r="S35" s="116"/>
      <c r="T35" s="116"/>
      <c r="U35" s="116"/>
      <c r="V35" s="87"/>
      <c r="W35" s="87"/>
      <c r="X35" s="87"/>
      <c r="Y35" s="87"/>
      <c r="Z35" s="87"/>
      <c r="AA35" s="90"/>
      <c r="AB35" s="117" t="e">
        <f t="shared" si="1"/>
        <v>#DIV/0!</v>
      </c>
      <c r="AC35" s="90"/>
      <c r="AD35" s="90"/>
      <c r="AE35" s="90"/>
      <c r="AF35" s="90"/>
      <c r="AG35" s="90"/>
      <c r="AH35" s="90"/>
      <c r="AI35" s="143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</row>
    <row r="36" spans="1:72" s="26" customFormat="1" ht="10.5">
      <c r="A36" s="45">
        <v>32</v>
      </c>
      <c r="B36" s="25"/>
      <c r="C36" s="24"/>
      <c r="D36" s="24"/>
      <c r="E36" s="117">
        <f t="shared" si="2"/>
        <v>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116"/>
      <c r="R36" s="116"/>
      <c r="S36" s="116"/>
      <c r="T36" s="116"/>
      <c r="U36" s="116"/>
      <c r="V36" s="87"/>
      <c r="W36" s="87"/>
      <c r="X36" s="87"/>
      <c r="Y36" s="87"/>
      <c r="Z36" s="87"/>
      <c r="AA36" s="90"/>
      <c r="AB36" s="117" t="e">
        <f t="shared" si="1"/>
        <v>#DIV/0!</v>
      </c>
      <c r="AC36" s="90"/>
      <c r="AD36" s="90"/>
      <c r="AE36" s="90"/>
      <c r="AF36" s="90"/>
      <c r="AG36" s="90"/>
      <c r="AH36" s="90"/>
      <c r="AI36" s="143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</row>
    <row r="37" spans="1:72" ht="10.5">
      <c r="A37" s="45">
        <v>33</v>
      </c>
      <c r="B37" s="25"/>
      <c r="C37" s="24"/>
      <c r="D37" s="87"/>
      <c r="E37" s="117">
        <f t="shared" si="2"/>
        <v>0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116"/>
      <c r="R37" s="116"/>
      <c r="S37" s="116"/>
      <c r="T37" s="116"/>
      <c r="U37" s="116"/>
      <c r="V37" s="87"/>
      <c r="W37" s="87"/>
      <c r="X37" s="87"/>
      <c r="Y37" s="87"/>
      <c r="Z37" s="87"/>
      <c r="AA37" s="90"/>
      <c r="AB37" s="117" t="e">
        <f t="shared" si="1"/>
        <v>#DIV/0!</v>
      </c>
      <c r="AC37" s="90"/>
      <c r="AD37" s="90"/>
      <c r="AE37" s="90"/>
      <c r="AF37" s="90"/>
      <c r="AG37" s="90"/>
      <c r="AH37" s="90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</row>
    <row r="38" spans="1:72" ht="10.5">
      <c r="A38" s="45">
        <v>34</v>
      </c>
      <c r="B38" s="25"/>
      <c r="C38" s="24"/>
      <c r="D38" s="24"/>
      <c r="E38" s="117">
        <f t="shared" si="2"/>
        <v>0</v>
      </c>
      <c r="F38" s="87"/>
      <c r="G38" s="87"/>
      <c r="H38" s="87"/>
      <c r="I38" s="87"/>
      <c r="J38" s="87"/>
      <c r="K38" s="87"/>
      <c r="L38" s="87"/>
      <c r="M38" s="179"/>
      <c r="N38" s="87"/>
      <c r="O38" s="87"/>
      <c r="P38" s="87"/>
      <c r="Q38" s="116"/>
      <c r="R38" s="116"/>
      <c r="S38" s="116"/>
      <c r="T38" s="116"/>
      <c r="U38" s="116"/>
      <c r="V38" s="87"/>
      <c r="W38" s="87"/>
      <c r="X38" s="87"/>
      <c r="Y38" s="87"/>
      <c r="Z38" s="87"/>
      <c r="AA38" s="90"/>
      <c r="AB38" s="117" t="e">
        <f t="shared" si="1"/>
        <v>#DIV/0!</v>
      </c>
      <c r="AC38" s="90"/>
      <c r="AD38" s="90"/>
      <c r="AE38" s="90"/>
      <c r="AF38" s="90"/>
      <c r="AG38" s="90"/>
      <c r="AH38" s="90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</row>
    <row r="39" spans="1:72" ht="10.5">
      <c r="A39" s="45">
        <v>35</v>
      </c>
      <c r="B39" s="25"/>
      <c r="C39" s="24"/>
      <c r="D39" s="87"/>
      <c r="E39" s="117">
        <f t="shared" si="2"/>
        <v>0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116"/>
      <c r="R39" s="116"/>
      <c r="S39" s="116"/>
      <c r="T39" s="116"/>
      <c r="U39" s="116"/>
      <c r="V39" s="87"/>
      <c r="W39" s="87"/>
      <c r="X39" s="87"/>
      <c r="Y39" s="87"/>
      <c r="Z39" s="87"/>
      <c r="AA39" s="90"/>
      <c r="AB39" s="117" t="e">
        <f t="shared" si="1"/>
        <v>#DIV/0!</v>
      </c>
      <c r="AC39" s="90"/>
      <c r="AD39" s="90"/>
      <c r="AE39" s="90"/>
      <c r="AF39" s="90"/>
      <c r="AG39" s="90"/>
      <c r="AH39" s="90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</row>
    <row r="40" spans="1:72" s="26" customFormat="1" ht="10.5">
      <c r="A40" s="45">
        <v>36</v>
      </c>
      <c r="B40" s="25"/>
      <c r="C40" s="24"/>
      <c r="D40" s="24"/>
      <c r="E40" s="117">
        <f t="shared" si="2"/>
        <v>0</v>
      </c>
      <c r="F40" s="87"/>
      <c r="G40" s="87"/>
      <c r="H40" s="24"/>
      <c r="I40" s="24"/>
      <c r="J40" s="24"/>
      <c r="K40" s="87"/>
      <c r="L40" s="87"/>
      <c r="M40" s="87"/>
      <c r="N40" s="87"/>
      <c r="O40" s="87"/>
      <c r="P40" s="87"/>
      <c r="Q40" s="116"/>
      <c r="R40" s="116"/>
      <c r="S40" s="116"/>
      <c r="T40" s="116"/>
      <c r="U40" s="116"/>
      <c r="V40" s="87"/>
      <c r="W40" s="87"/>
      <c r="X40" s="87"/>
      <c r="Y40" s="87"/>
      <c r="Z40" s="87"/>
      <c r="AA40" s="90"/>
      <c r="AB40" s="117" t="e">
        <f t="shared" si="1"/>
        <v>#DIV/0!</v>
      </c>
      <c r="AC40" s="90"/>
      <c r="AD40" s="90"/>
      <c r="AE40" s="90"/>
      <c r="AF40" s="90"/>
      <c r="AG40" s="90"/>
      <c r="AH40" s="90"/>
      <c r="AI40" s="143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</row>
    <row r="41" spans="1:72" s="26" customFormat="1" ht="10.5">
      <c r="A41" s="45">
        <v>37</v>
      </c>
      <c r="B41" s="25"/>
      <c r="C41" s="24"/>
      <c r="D41" s="24"/>
      <c r="E41" s="117">
        <f t="shared" si="2"/>
        <v>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116"/>
      <c r="R41" s="116"/>
      <c r="S41" s="116"/>
      <c r="T41" s="116"/>
      <c r="U41" s="116"/>
      <c r="V41" s="87"/>
      <c r="W41" s="87"/>
      <c r="X41" s="87"/>
      <c r="Y41" s="87"/>
      <c r="Z41" s="87"/>
      <c r="AA41" s="90"/>
      <c r="AB41" s="117" t="e">
        <f t="shared" si="1"/>
        <v>#DIV/0!</v>
      </c>
      <c r="AC41" s="90"/>
      <c r="AD41" s="90"/>
      <c r="AE41" s="90"/>
      <c r="AF41" s="90"/>
      <c r="AG41" s="90"/>
      <c r="AH41" s="90"/>
      <c r="AI41" s="143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</row>
    <row r="42" spans="1:72" ht="10.5">
      <c r="A42" s="45">
        <v>38</v>
      </c>
      <c r="B42" s="25"/>
      <c r="C42" s="24"/>
      <c r="D42" s="24"/>
      <c r="E42" s="117">
        <f t="shared" si="2"/>
        <v>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116"/>
      <c r="T42" s="116"/>
      <c r="U42" s="116"/>
      <c r="V42" s="87"/>
      <c r="W42" s="87"/>
      <c r="X42" s="87"/>
      <c r="Y42" s="87"/>
      <c r="Z42" s="87"/>
      <c r="AA42" s="90"/>
      <c r="AB42" s="117" t="e">
        <f t="shared" si="1"/>
        <v>#DIV/0!</v>
      </c>
      <c r="AC42" s="90"/>
      <c r="AD42" s="90"/>
      <c r="AE42" s="90"/>
      <c r="AF42" s="90"/>
      <c r="AG42" s="90"/>
      <c r="AH42" s="90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</row>
    <row r="43" spans="1:72" s="26" customFormat="1" ht="10.5">
      <c r="A43" s="45">
        <v>39</v>
      </c>
      <c r="B43" s="25"/>
      <c r="C43" s="24"/>
      <c r="D43" s="24"/>
      <c r="E43" s="117">
        <f t="shared" si="2"/>
        <v>0</v>
      </c>
      <c r="F43" s="87"/>
      <c r="G43" s="87"/>
      <c r="H43" s="87"/>
      <c r="I43" s="87"/>
      <c r="J43" s="87"/>
      <c r="K43" s="87"/>
      <c r="L43" s="87"/>
      <c r="M43" s="24"/>
      <c r="N43" s="87"/>
      <c r="O43" s="87"/>
      <c r="P43" s="87"/>
      <c r="Q43" s="116"/>
      <c r="R43" s="116"/>
      <c r="S43" s="116"/>
      <c r="T43" s="116"/>
      <c r="U43" s="116"/>
      <c r="V43" s="87"/>
      <c r="W43" s="87"/>
      <c r="X43" s="87"/>
      <c r="Y43" s="87"/>
      <c r="Z43" s="87"/>
      <c r="AA43" s="90"/>
      <c r="AB43" s="117" t="e">
        <f t="shared" si="1"/>
        <v>#DIV/0!</v>
      </c>
      <c r="AC43" s="90"/>
      <c r="AD43" s="90"/>
      <c r="AE43" s="90"/>
      <c r="AF43" s="90"/>
      <c r="AG43" s="90"/>
      <c r="AH43" s="90"/>
      <c r="AI43" s="143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</row>
    <row r="44" spans="1:72" ht="10.5">
      <c r="A44" s="45">
        <v>40</v>
      </c>
      <c r="B44" s="25"/>
      <c r="C44" s="24"/>
      <c r="D44" s="24"/>
      <c r="E44" s="117">
        <f t="shared" si="2"/>
        <v>0</v>
      </c>
      <c r="F44" s="87"/>
      <c r="G44" s="87"/>
      <c r="H44" s="87"/>
      <c r="I44" s="87"/>
      <c r="J44" s="87"/>
      <c r="K44" s="87"/>
      <c r="L44" s="87" t="s">
        <v>11</v>
      </c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90"/>
      <c r="AB44" s="117" t="e">
        <f t="shared" si="1"/>
        <v>#DIV/0!</v>
      </c>
      <c r="AC44" s="90"/>
      <c r="AD44" s="90"/>
      <c r="AE44" s="90"/>
      <c r="AF44" s="90"/>
      <c r="AG44" s="90"/>
      <c r="AH44" s="90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</row>
    <row r="45" spans="1:72" ht="10.5">
      <c r="A45" s="45">
        <v>41</v>
      </c>
      <c r="B45" s="88"/>
      <c r="C45" s="87"/>
      <c r="D45" s="87"/>
      <c r="E45" s="117">
        <f t="shared" si="2"/>
        <v>0</v>
      </c>
      <c r="F45" s="87"/>
      <c r="G45" s="87"/>
      <c r="H45" s="87"/>
      <c r="I45" s="87"/>
      <c r="J45" s="87"/>
      <c r="K45" s="24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90"/>
      <c r="AB45" s="117" t="e">
        <f t="shared" si="1"/>
        <v>#DIV/0!</v>
      </c>
      <c r="AC45" s="90"/>
      <c r="AD45" s="90"/>
      <c r="AE45" s="90"/>
      <c r="AF45" s="90"/>
      <c r="AG45" s="90"/>
      <c r="AH45" s="90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</row>
    <row r="46" spans="1:72" ht="10.5">
      <c r="A46" s="45">
        <v>42</v>
      </c>
      <c r="E46" s="117">
        <f t="shared" si="2"/>
        <v>0</v>
      </c>
      <c r="F46" s="87"/>
      <c r="G46" s="87"/>
      <c r="H46" s="24"/>
      <c r="I46" s="24"/>
      <c r="J46" s="24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90"/>
      <c r="AB46" s="117" t="e">
        <f t="shared" si="1"/>
        <v>#DIV/0!</v>
      </c>
      <c r="AC46" s="90"/>
      <c r="AD46" s="90"/>
      <c r="AE46" s="90"/>
      <c r="AF46" s="90"/>
      <c r="AG46" s="90"/>
      <c r="AH46" s="90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</row>
    <row r="47" spans="1:72" ht="10.5">
      <c r="A47" s="45">
        <v>43</v>
      </c>
      <c r="B47" s="25"/>
      <c r="C47" s="24"/>
      <c r="D47" s="24"/>
      <c r="E47" s="117">
        <f t="shared" si="2"/>
        <v>0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90"/>
      <c r="AB47" s="117" t="e">
        <f t="shared" si="1"/>
        <v>#DIV/0!</v>
      </c>
      <c r="AC47" s="90"/>
      <c r="AD47" s="90"/>
      <c r="AE47" s="90"/>
      <c r="AF47" s="90"/>
      <c r="AG47" s="90"/>
      <c r="AH47" s="90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</row>
    <row r="48" spans="1:72" ht="10.5">
      <c r="A48" s="45">
        <v>44</v>
      </c>
      <c r="B48" s="25"/>
      <c r="C48" s="24"/>
      <c r="D48" s="24"/>
      <c r="E48" s="117">
        <f t="shared" si="2"/>
        <v>0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90"/>
      <c r="AB48" s="117" t="e">
        <f t="shared" si="1"/>
        <v>#DIV/0!</v>
      </c>
      <c r="AC48" s="90"/>
      <c r="AD48" s="90"/>
      <c r="AE48" s="90"/>
      <c r="AF48" s="90"/>
      <c r="AG48" s="90"/>
      <c r="AH48" s="90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</row>
    <row r="49" spans="1:72" ht="10.5">
      <c r="A49" s="24"/>
      <c r="B49" s="25"/>
      <c r="C49" s="24"/>
      <c r="D49" s="24"/>
      <c r="E49" s="11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120"/>
      <c r="AA49" s="82"/>
      <c r="AB49" s="207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</row>
    <row r="50" spans="1:72" ht="10.5">
      <c r="A50" s="24"/>
      <c r="B50" s="25"/>
      <c r="C50" s="24"/>
      <c r="D50" s="24"/>
      <c r="E50" s="11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120"/>
      <c r="AA50" s="82"/>
      <c r="AB50" s="207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</row>
    <row r="51" spans="1:72" ht="10.5">
      <c r="A51" s="24"/>
      <c r="B51" s="25"/>
      <c r="C51" s="24"/>
      <c r="D51" s="24"/>
      <c r="E51" s="11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120"/>
      <c r="AA51" s="82"/>
      <c r="AB51" s="207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</row>
    <row r="52" spans="1:72" ht="10.5">
      <c r="A52" s="24"/>
      <c r="B52" s="25"/>
      <c r="C52" s="24"/>
      <c r="D52" s="24"/>
      <c r="E52" s="11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120"/>
      <c r="AA52" s="82"/>
      <c r="AB52" s="207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</row>
    <row r="53" spans="1:72" ht="10.5">
      <c r="A53" s="24"/>
      <c r="B53" s="25"/>
      <c r="C53" s="24"/>
      <c r="D53" s="24"/>
      <c r="E53" s="11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120"/>
      <c r="AA53" s="82"/>
      <c r="AB53" s="207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</row>
    <row r="54" spans="1:72" ht="10.5">
      <c r="A54" s="24"/>
      <c r="B54" s="25"/>
      <c r="C54" s="24"/>
      <c r="D54" s="24"/>
      <c r="E54" s="11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120"/>
      <c r="AA54" s="82"/>
      <c r="AB54" s="207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</row>
    <row r="55" spans="1:72" ht="10.5">
      <c r="A55" s="24"/>
      <c r="B55" s="25"/>
      <c r="C55" s="24"/>
      <c r="D55" s="24"/>
      <c r="E55" s="11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120"/>
      <c r="AA55" s="82"/>
      <c r="AB55" s="207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</row>
    <row r="56" spans="1:72" ht="10.5">
      <c r="A56" s="24"/>
      <c r="B56" s="25"/>
      <c r="C56" s="24"/>
      <c r="D56" s="24"/>
      <c r="E56" s="11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120"/>
      <c r="AA56" s="82"/>
      <c r="AB56" s="207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</row>
    <row r="57" spans="6:72" ht="10.5">
      <c r="F57" s="120"/>
      <c r="G57" s="120"/>
      <c r="N57" s="80"/>
      <c r="O57" s="80"/>
      <c r="P57" s="80"/>
      <c r="Q57" s="80"/>
      <c r="R57" s="80"/>
      <c r="S57" s="80"/>
      <c r="T57" s="80"/>
      <c r="U57" s="120"/>
      <c r="V57" s="120"/>
      <c r="W57" s="120"/>
      <c r="X57" s="120"/>
      <c r="Y57" s="120"/>
      <c r="Z57" s="120"/>
      <c r="AA57" s="82"/>
      <c r="AB57" s="207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</row>
    <row r="58" spans="6:72" ht="10.5">
      <c r="F58" s="120"/>
      <c r="G58" s="120"/>
      <c r="N58" s="80"/>
      <c r="O58" s="80"/>
      <c r="P58" s="80"/>
      <c r="Q58" s="80"/>
      <c r="R58" s="80"/>
      <c r="S58" s="80"/>
      <c r="T58" s="80"/>
      <c r="U58" s="120"/>
      <c r="V58" s="120"/>
      <c r="W58" s="120"/>
      <c r="X58" s="120"/>
      <c r="Y58" s="120"/>
      <c r="Z58" s="120"/>
      <c r="AA58" s="82"/>
      <c r="AB58" s="207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</row>
    <row r="59" spans="6:72" ht="10.5">
      <c r="F59" s="120"/>
      <c r="G59" s="120"/>
      <c r="N59" s="80"/>
      <c r="O59" s="80"/>
      <c r="P59" s="80"/>
      <c r="Q59" s="80"/>
      <c r="R59" s="80"/>
      <c r="S59" s="80"/>
      <c r="T59" s="80"/>
      <c r="U59" s="120"/>
      <c r="V59" s="120"/>
      <c r="W59" s="120"/>
      <c r="X59" s="120"/>
      <c r="Y59" s="120"/>
      <c r="Z59" s="120"/>
      <c r="AA59" s="82"/>
      <c r="AB59" s="207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</row>
    <row r="60" spans="6:72" ht="10.5">
      <c r="F60" s="120"/>
      <c r="G60" s="120"/>
      <c r="N60" s="80"/>
      <c r="O60" s="80"/>
      <c r="P60" s="80"/>
      <c r="Q60" s="80"/>
      <c r="R60" s="80"/>
      <c r="S60" s="80"/>
      <c r="T60" s="80"/>
      <c r="U60" s="120"/>
      <c r="V60" s="120"/>
      <c r="W60" s="120"/>
      <c r="X60" s="120"/>
      <c r="Y60" s="120"/>
      <c r="Z60" s="120"/>
      <c r="AA60" s="82"/>
      <c r="AB60" s="207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</row>
    <row r="61" spans="6:72" ht="10.5">
      <c r="F61" s="120"/>
      <c r="G61" s="120"/>
      <c r="N61" s="80"/>
      <c r="O61" s="80"/>
      <c r="P61" s="80"/>
      <c r="Q61" s="80"/>
      <c r="R61" s="80"/>
      <c r="S61" s="80"/>
      <c r="T61" s="80"/>
      <c r="U61" s="120"/>
      <c r="V61" s="120"/>
      <c r="W61" s="120"/>
      <c r="X61" s="120"/>
      <c r="Y61" s="120"/>
      <c r="Z61" s="120"/>
      <c r="AA61" s="82"/>
      <c r="AB61" s="207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</row>
    <row r="62" spans="6:72" ht="10.5">
      <c r="F62" s="162"/>
      <c r="G62" s="162"/>
      <c r="N62" s="80"/>
      <c r="O62" s="80"/>
      <c r="P62" s="80"/>
      <c r="Q62" s="80"/>
      <c r="R62" s="80"/>
      <c r="S62" s="80"/>
      <c r="T62" s="80"/>
      <c r="U62" s="120"/>
      <c r="V62" s="120"/>
      <c r="W62" s="120"/>
      <c r="X62" s="120"/>
      <c r="Y62" s="120"/>
      <c r="Z62" s="120"/>
      <c r="AA62" s="82"/>
      <c r="AB62" s="207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</row>
    <row r="63" spans="6:72" ht="10.5">
      <c r="F63" s="120"/>
      <c r="G63" s="120"/>
      <c r="N63" s="80"/>
      <c r="O63" s="80"/>
      <c r="P63" s="80"/>
      <c r="Q63" s="80"/>
      <c r="R63" s="80"/>
      <c r="S63" s="80"/>
      <c r="T63" s="80"/>
      <c r="U63" s="120"/>
      <c r="V63" s="120"/>
      <c r="W63" s="120"/>
      <c r="X63" s="120"/>
      <c r="Y63" s="120"/>
      <c r="Z63" s="120"/>
      <c r="AA63" s="82"/>
      <c r="AB63" s="207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</row>
    <row r="64" spans="6:72" ht="10.5">
      <c r="F64" s="120"/>
      <c r="G64" s="120"/>
      <c r="N64" s="80"/>
      <c r="O64" s="80"/>
      <c r="P64" s="80"/>
      <c r="Q64" s="80"/>
      <c r="R64" s="80"/>
      <c r="S64" s="80"/>
      <c r="T64" s="80"/>
      <c r="U64" s="120"/>
      <c r="V64" s="120"/>
      <c r="W64" s="120"/>
      <c r="X64" s="120"/>
      <c r="Y64" s="120"/>
      <c r="Z64" s="120"/>
      <c r="AA64" s="82"/>
      <c r="AB64" s="207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</row>
    <row r="65" spans="6:72" ht="10.5">
      <c r="F65" s="120"/>
      <c r="G65" s="120"/>
      <c r="N65" s="80"/>
      <c r="O65" s="80"/>
      <c r="P65" s="80"/>
      <c r="Q65" s="80"/>
      <c r="R65" s="80"/>
      <c r="S65" s="80"/>
      <c r="T65" s="80"/>
      <c r="U65" s="120"/>
      <c r="V65" s="120"/>
      <c r="W65" s="120"/>
      <c r="X65" s="120"/>
      <c r="Y65" s="120"/>
      <c r="Z65" s="120"/>
      <c r="AA65" s="82"/>
      <c r="AB65" s="207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</row>
    <row r="66" spans="6:72" ht="10.5">
      <c r="F66" s="120"/>
      <c r="G66" s="120"/>
      <c r="N66" s="80"/>
      <c r="O66" s="80"/>
      <c r="P66" s="80"/>
      <c r="Q66" s="80"/>
      <c r="R66" s="80"/>
      <c r="S66" s="80"/>
      <c r="T66" s="80"/>
      <c r="U66" s="120"/>
      <c r="V66" s="120"/>
      <c r="W66" s="120"/>
      <c r="X66" s="120"/>
      <c r="Y66" s="120"/>
      <c r="Z66" s="120"/>
      <c r="AA66" s="82"/>
      <c r="AB66" s="207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</row>
    <row r="67" spans="6:72" ht="10.5">
      <c r="F67" s="120"/>
      <c r="G67" s="120"/>
      <c r="N67" s="80"/>
      <c r="O67" s="80"/>
      <c r="P67" s="80"/>
      <c r="Q67" s="80"/>
      <c r="R67" s="80"/>
      <c r="S67" s="80"/>
      <c r="T67" s="80"/>
      <c r="U67" s="120"/>
      <c r="V67" s="120"/>
      <c r="W67" s="120"/>
      <c r="X67" s="120"/>
      <c r="Y67" s="120"/>
      <c r="Z67" s="120"/>
      <c r="AA67" s="82"/>
      <c r="AB67" s="207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</row>
    <row r="68" spans="6:72" ht="10.5">
      <c r="F68" s="120"/>
      <c r="G68" s="120"/>
      <c r="N68" s="80"/>
      <c r="O68" s="80"/>
      <c r="P68" s="80"/>
      <c r="Q68" s="80"/>
      <c r="R68" s="80"/>
      <c r="S68" s="80"/>
      <c r="T68" s="80"/>
      <c r="U68" s="120"/>
      <c r="V68" s="120"/>
      <c r="W68" s="120"/>
      <c r="X68" s="120"/>
      <c r="Y68" s="120"/>
      <c r="Z68" s="120"/>
      <c r="AA68" s="82"/>
      <c r="AB68" s="207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</row>
    <row r="69" spans="6:72" ht="10.5">
      <c r="F69" s="120"/>
      <c r="G69" s="120"/>
      <c r="N69" s="80"/>
      <c r="O69" s="80"/>
      <c r="P69" s="80"/>
      <c r="Q69" s="80"/>
      <c r="R69" s="80"/>
      <c r="S69" s="80"/>
      <c r="T69" s="80"/>
      <c r="U69" s="120"/>
      <c r="V69" s="120"/>
      <c r="W69" s="120"/>
      <c r="X69" s="120"/>
      <c r="Y69" s="120"/>
      <c r="Z69" s="120"/>
      <c r="AA69" s="82"/>
      <c r="AB69" s="207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</row>
    <row r="70" spans="6:72" ht="10.5">
      <c r="F70" s="120"/>
      <c r="G70" s="120"/>
      <c r="N70" s="80"/>
      <c r="O70" s="80"/>
      <c r="P70" s="80"/>
      <c r="Q70" s="80"/>
      <c r="R70" s="80"/>
      <c r="S70" s="80"/>
      <c r="T70" s="80"/>
      <c r="U70" s="120"/>
      <c r="V70" s="120"/>
      <c r="W70" s="120"/>
      <c r="X70" s="120"/>
      <c r="Y70" s="120"/>
      <c r="Z70" s="120"/>
      <c r="AA70" s="82"/>
      <c r="AB70" s="207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</row>
    <row r="71" spans="6:72" ht="10.5">
      <c r="F71" s="120"/>
      <c r="G71" s="120"/>
      <c r="N71" s="80"/>
      <c r="O71" s="80"/>
      <c r="P71" s="80"/>
      <c r="Q71" s="80"/>
      <c r="R71" s="80"/>
      <c r="S71" s="80"/>
      <c r="T71" s="80"/>
      <c r="U71" s="120"/>
      <c r="V71" s="120"/>
      <c r="W71" s="120"/>
      <c r="X71" s="120"/>
      <c r="Y71" s="120"/>
      <c r="Z71" s="120"/>
      <c r="AA71" s="82"/>
      <c r="AB71" s="207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</row>
    <row r="72" spans="6:72" ht="10.5">
      <c r="F72" s="120"/>
      <c r="G72" s="120"/>
      <c r="N72" s="80"/>
      <c r="O72" s="80"/>
      <c r="P72" s="80"/>
      <c r="Q72" s="80"/>
      <c r="R72" s="80"/>
      <c r="S72" s="80"/>
      <c r="T72" s="80"/>
      <c r="U72" s="120"/>
      <c r="V72" s="120"/>
      <c r="W72" s="120"/>
      <c r="X72" s="120"/>
      <c r="Y72" s="120"/>
      <c r="Z72" s="120"/>
      <c r="AA72" s="82"/>
      <c r="AB72" s="207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</row>
    <row r="73" spans="6:72" ht="10.5">
      <c r="F73" s="120"/>
      <c r="G73" s="120"/>
      <c r="N73" s="80"/>
      <c r="O73" s="80"/>
      <c r="P73" s="80"/>
      <c r="Q73" s="80"/>
      <c r="R73" s="80"/>
      <c r="S73" s="80"/>
      <c r="T73" s="80"/>
      <c r="U73" s="120"/>
      <c r="V73" s="120"/>
      <c r="W73" s="120"/>
      <c r="X73" s="120"/>
      <c r="Y73" s="120"/>
      <c r="Z73" s="120"/>
      <c r="AA73" s="82"/>
      <c r="AB73" s="207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</row>
    <row r="74" spans="6:72" ht="10.5">
      <c r="F74" s="120"/>
      <c r="G74" s="120"/>
      <c r="N74" s="80"/>
      <c r="O74" s="80"/>
      <c r="P74" s="80"/>
      <c r="Q74" s="80"/>
      <c r="R74" s="80"/>
      <c r="S74" s="80"/>
      <c r="T74" s="80"/>
      <c r="U74" s="120"/>
      <c r="V74" s="120"/>
      <c r="W74" s="120"/>
      <c r="X74" s="120"/>
      <c r="Y74" s="120"/>
      <c r="Z74" s="120"/>
      <c r="AA74" s="82"/>
      <c r="AB74" s="207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</row>
    <row r="75" spans="6:72" ht="10.5">
      <c r="F75" s="120"/>
      <c r="G75" s="120"/>
      <c r="N75" s="80"/>
      <c r="O75" s="80"/>
      <c r="P75" s="80"/>
      <c r="Q75" s="80"/>
      <c r="R75" s="80"/>
      <c r="S75" s="80"/>
      <c r="T75" s="80"/>
      <c r="U75" s="120"/>
      <c r="V75" s="120"/>
      <c r="W75" s="120"/>
      <c r="X75" s="120"/>
      <c r="Y75" s="120"/>
      <c r="Z75" s="120"/>
      <c r="AA75" s="82"/>
      <c r="AB75" s="207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</row>
    <row r="76" spans="6:72" ht="10.5">
      <c r="F76" s="120"/>
      <c r="G76" s="120"/>
      <c r="N76" s="80"/>
      <c r="O76" s="80"/>
      <c r="P76" s="80"/>
      <c r="Q76" s="80"/>
      <c r="R76" s="80"/>
      <c r="S76" s="80"/>
      <c r="T76" s="80"/>
      <c r="U76" s="120"/>
      <c r="V76" s="120"/>
      <c r="W76" s="120"/>
      <c r="X76" s="120"/>
      <c r="Y76" s="120"/>
      <c r="Z76" s="120"/>
      <c r="AA76" s="82"/>
      <c r="AB76" s="207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</row>
    <row r="77" spans="6:72" ht="10.5">
      <c r="F77" s="120"/>
      <c r="G77" s="120"/>
      <c r="N77" s="80"/>
      <c r="O77" s="80"/>
      <c r="P77" s="80"/>
      <c r="Q77" s="80"/>
      <c r="R77" s="80"/>
      <c r="S77" s="80"/>
      <c r="T77" s="80"/>
      <c r="U77" s="120"/>
      <c r="V77" s="120"/>
      <c r="W77" s="120"/>
      <c r="X77" s="120"/>
      <c r="Y77" s="120"/>
      <c r="Z77" s="120"/>
      <c r="AA77" s="82"/>
      <c r="AB77" s="207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</row>
    <row r="78" spans="6:72" ht="10.5">
      <c r="F78" s="120"/>
      <c r="G78" s="120"/>
      <c r="N78" s="80"/>
      <c r="O78" s="80"/>
      <c r="P78" s="80"/>
      <c r="Q78" s="80"/>
      <c r="R78" s="80"/>
      <c r="S78" s="80"/>
      <c r="T78" s="80"/>
      <c r="U78" s="120"/>
      <c r="V78" s="120"/>
      <c r="W78" s="120"/>
      <c r="X78" s="120"/>
      <c r="Y78" s="120"/>
      <c r="Z78" s="120"/>
      <c r="AA78" s="82"/>
      <c r="AB78" s="207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</row>
    <row r="79" spans="6:72" ht="10.5">
      <c r="F79" s="120"/>
      <c r="G79" s="120"/>
      <c r="N79" s="80"/>
      <c r="O79" s="80"/>
      <c r="P79" s="80"/>
      <c r="Q79" s="80"/>
      <c r="R79" s="80"/>
      <c r="S79" s="80"/>
      <c r="T79" s="80"/>
      <c r="U79" s="120"/>
      <c r="V79" s="120"/>
      <c r="W79" s="120"/>
      <c r="X79" s="120"/>
      <c r="Y79" s="120"/>
      <c r="Z79" s="120"/>
      <c r="AA79" s="82"/>
      <c r="AB79" s="207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</row>
    <row r="80" spans="6:72" ht="10.5">
      <c r="F80" s="120"/>
      <c r="G80" s="120"/>
      <c r="N80" s="80"/>
      <c r="O80" s="80"/>
      <c r="P80" s="80"/>
      <c r="Q80" s="80"/>
      <c r="R80" s="80"/>
      <c r="S80" s="80"/>
      <c r="T80" s="80"/>
      <c r="U80" s="120"/>
      <c r="V80" s="120"/>
      <c r="W80" s="120"/>
      <c r="X80" s="120"/>
      <c r="Y80" s="120"/>
      <c r="Z80" s="120"/>
      <c r="AA80" s="82"/>
      <c r="AB80" s="207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</row>
    <row r="81" spans="6:72" ht="10.5">
      <c r="F81" s="120"/>
      <c r="G81" s="120"/>
      <c r="N81" s="80"/>
      <c r="O81" s="80"/>
      <c r="P81" s="80"/>
      <c r="Q81" s="80"/>
      <c r="R81" s="80"/>
      <c r="S81" s="80"/>
      <c r="T81" s="80"/>
      <c r="U81" s="120"/>
      <c r="V81" s="120"/>
      <c r="W81" s="120"/>
      <c r="X81" s="120"/>
      <c r="Y81" s="120"/>
      <c r="Z81" s="120"/>
      <c r="AA81" s="82"/>
      <c r="AB81" s="207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</row>
    <row r="82" spans="6:72" ht="10.5">
      <c r="F82" s="120"/>
      <c r="G82" s="120"/>
      <c r="N82" s="80"/>
      <c r="O82" s="80"/>
      <c r="P82" s="80"/>
      <c r="Q82" s="80"/>
      <c r="R82" s="80"/>
      <c r="S82" s="80"/>
      <c r="T82" s="80"/>
      <c r="U82" s="120"/>
      <c r="V82" s="120"/>
      <c r="W82" s="120"/>
      <c r="X82" s="120"/>
      <c r="Y82" s="120"/>
      <c r="Z82" s="120"/>
      <c r="AA82" s="82"/>
      <c r="AB82" s="207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</row>
    <row r="83" spans="6:72" ht="10.5">
      <c r="F83" s="120"/>
      <c r="G83" s="120"/>
      <c r="N83" s="80"/>
      <c r="O83" s="80"/>
      <c r="P83" s="80"/>
      <c r="Q83" s="80"/>
      <c r="R83" s="80"/>
      <c r="S83" s="80"/>
      <c r="T83" s="80"/>
      <c r="U83" s="120"/>
      <c r="V83" s="120"/>
      <c r="W83" s="120"/>
      <c r="X83" s="120"/>
      <c r="Y83" s="120"/>
      <c r="Z83" s="120"/>
      <c r="AA83" s="82"/>
      <c r="AB83" s="207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</row>
    <row r="84" spans="6:72" ht="10.5">
      <c r="F84" s="120"/>
      <c r="G84" s="120"/>
      <c r="N84" s="80"/>
      <c r="O84" s="80"/>
      <c r="P84" s="80"/>
      <c r="Q84" s="80"/>
      <c r="R84" s="80"/>
      <c r="S84" s="80"/>
      <c r="T84" s="80"/>
      <c r="U84" s="120"/>
      <c r="V84" s="120"/>
      <c r="W84" s="120"/>
      <c r="X84" s="120"/>
      <c r="Y84" s="120"/>
      <c r="Z84" s="120"/>
      <c r="AA84" s="82"/>
      <c r="AB84" s="207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</row>
    <row r="85" spans="6:72" ht="10.5">
      <c r="F85" s="120"/>
      <c r="G85" s="120"/>
      <c r="N85" s="80"/>
      <c r="O85" s="80"/>
      <c r="P85" s="80"/>
      <c r="Q85" s="80"/>
      <c r="R85" s="80"/>
      <c r="S85" s="80"/>
      <c r="T85" s="80"/>
      <c r="U85" s="120"/>
      <c r="V85" s="120"/>
      <c r="W85" s="120"/>
      <c r="X85" s="120"/>
      <c r="Y85" s="120"/>
      <c r="Z85" s="120"/>
      <c r="AA85" s="82"/>
      <c r="AB85" s="207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</row>
    <row r="86" spans="6:72" ht="10.5">
      <c r="F86" s="120"/>
      <c r="G86" s="120"/>
      <c r="N86" s="80"/>
      <c r="O86" s="80"/>
      <c r="P86" s="80"/>
      <c r="Q86" s="80"/>
      <c r="R86" s="80"/>
      <c r="S86" s="80"/>
      <c r="T86" s="80"/>
      <c r="U86" s="120"/>
      <c r="V86" s="120"/>
      <c r="W86" s="120"/>
      <c r="X86" s="120"/>
      <c r="Y86" s="120"/>
      <c r="Z86" s="120"/>
      <c r="AA86" s="82"/>
      <c r="AB86" s="207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</row>
    <row r="87" spans="6:72" ht="10.5">
      <c r="F87" s="120"/>
      <c r="G87" s="120"/>
      <c r="N87" s="80"/>
      <c r="O87" s="80"/>
      <c r="P87" s="80"/>
      <c r="Q87" s="80"/>
      <c r="R87" s="80"/>
      <c r="S87" s="80"/>
      <c r="T87" s="80"/>
      <c r="U87" s="120"/>
      <c r="V87" s="120"/>
      <c r="W87" s="120"/>
      <c r="X87" s="120"/>
      <c r="Y87" s="120"/>
      <c r="Z87" s="120"/>
      <c r="AA87" s="82"/>
      <c r="AB87" s="207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</row>
    <row r="88" spans="6:72" ht="10.5">
      <c r="F88" s="120"/>
      <c r="G88" s="120"/>
      <c r="N88" s="80"/>
      <c r="O88" s="80"/>
      <c r="P88" s="80"/>
      <c r="Q88" s="80"/>
      <c r="R88" s="80"/>
      <c r="S88" s="80"/>
      <c r="T88" s="80"/>
      <c r="U88" s="120"/>
      <c r="V88" s="120"/>
      <c r="W88" s="120"/>
      <c r="X88" s="120"/>
      <c r="Y88" s="120"/>
      <c r="Z88" s="120"/>
      <c r="AA88" s="82"/>
      <c r="AB88" s="207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</row>
    <row r="89" spans="6:72" ht="10.5">
      <c r="F89" s="120"/>
      <c r="G89" s="120"/>
      <c r="N89" s="80"/>
      <c r="O89" s="80"/>
      <c r="P89" s="80"/>
      <c r="Q89" s="80"/>
      <c r="R89" s="80"/>
      <c r="S89" s="80"/>
      <c r="T89" s="80"/>
      <c r="U89" s="120"/>
      <c r="V89" s="120"/>
      <c r="W89" s="120"/>
      <c r="X89" s="120"/>
      <c r="Y89" s="120"/>
      <c r="Z89" s="120"/>
      <c r="AA89" s="82"/>
      <c r="AB89" s="207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</row>
    <row r="90" spans="6:72" ht="10.5">
      <c r="F90" s="120"/>
      <c r="G90" s="120"/>
      <c r="N90" s="80"/>
      <c r="O90" s="80"/>
      <c r="P90" s="80"/>
      <c r="Q90" s="80"/>
      <c r="R90" s="80"/>
      <c r="S90" s="80"/>
      <c r="T90" s="80"/>
      <c r="U90" s="120"/>
      <c r="V90" s="120"/>
      <c r="W90" s="120"/>
      <c r="X90" s="120"/>
      <c r="Y90" s="120"/>
      <c r="Z90" s="120"/>
      <c r="AA90" s="82"/>
      <c r="AB90" s="207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</row>
    <row r="91" spans="14:72" ht="10.5">
      <c r="N91" s="80"/>
      <c r="O91" s="80"/>
      <c r="P91" s="80"/>
      <c r="Q91" s="80"/>
      <c r="R91" s="80"/>
      <c r="S91" s="80"/>
      <c r="T91" s="80"/>
      <c r="U91" s="120"/>
      <c r="V91" s="120"/>
      <c r="W91" s="120"/>
      <c r="X91" s="120"/>
      <c r="Y91" s="120"/>
      <c r="Z91" s="120"/>
      <c r="AA91" s="82"/>
      <c r="AB91" s="207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</row>
    <row r="92" spans="14:72" ht="10.5">
      <c r="N92" s="80"/>
      <c r="O92" s="80"/>
      <c r="P92" s="80"/>
      <c r="Q92" s="80"/>
      <c r="R92" s="80"/>
      <c r="S92" s="80"/>
      <c r="T92" s="80"/>
      <c r="U92" s="120"/>
      <c r="V92" s="120"/>
      <c r="W92" s="120"/>
      <c r="X92" s="120"/>
      <c r="Y92" s="120"/>
      <c r="Z92" s="120"/>
      <c r="AA92" s="82"/>
      <c r="AB92" s="207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</row>
    <row r="93" spans="14:72" ht="10.5">
      <c r="N93" s="80"/>
      <c r="O93" s="80"/>
      <c r="P93" s="80"/>
      <c r="Q93" s="80"/>
      <c r="R93" s="80"/>
      <c r="S93" s="80"/>
      <c r="T93" s="80"/>
      <c r="U93" s="120"/>
      <c r="V93" s="120"/>
      <c r="W93" s="120"/>
      <c r="X93" s="120"/>
      <c r="Y93" s="120"/>
      <c r="Z93" s="120"/>
      <c r="AA93" s="82"/>
      <c r="AB93" s="207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</row>
    <row r="94" spans="14:72" ht="10.5">
      <c r="N94" s="80"/>
      <c r="O94" s="80"/>
      <c r="P94" s="80"/>
      <c r="Q94" s="80"/>
      <c r="R94" s="80"/>
      <c r="S94" s="80"/>
      <c r="T94" s="80"/>
      <c r="U94" s="120"/>
      <c r="V94" s="120"/>
      <c r="W94" s="120"/>
      <c r="X94" s="120"/>
      <c r="Y94" s="120"/>
      <c r="Z94" s="120"/>
      <c r="AA94" s="82"/>
      <c r="AB94" s="207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</row>
    <row r="95" spans="14:72" ht="10.5">
      <c r="N95" s="80"/>
      <c r="O95" s="80"/>
      <c r="P95" s="80"/>
      <c r="Q95" s="80"/>
      <c r="R95" s="80"/>
      <c r="S95" s="80"/>
      <c r="T95" s="80"/>
      <c r="U95" s="120"/>
      <c r="V95" s="120"/>
      <c r="W95" s="120"/>
      <c r="X95" s="120"/>
      <c r="Y95" s="120"/>
      <c r="Z95" s="120"/>
      <c r="AA95" s="82"/>
      <c r="AB95" s="207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</row>
    <row r="96" spans="14:72" ht="10.5">
      <c r="N96" s="80"/>
      <c r="O96" s="80"/>
      <c r="P96" s="80"/>
      <c r="Q96" s="80"/>
      <c r="R96" s="80"/>
      <c r="S96" s="80"/>
      <c r="T96" s="80"/>
      <c r="U96" s="120"/>
      <c r="V96" s="120"/>
      <c r="W96" s="120"/>
      <c r="X96" s="120"/>
      <c r="Y96" s="120"/>
      <c r="Z96" s="120"/>
      <c r="AA96" s="82"/>
      <c r="AB96" s="207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</row>
    <row r="97" spans="14:72" ht="10.5">
      <c r="N97" s="80"/>
      <c r="O97" s="80"/>
      <c r="P97" s="80"/>
      <c r="Q97" s="80"/>
      <c r="R97" s="80"/>
      <c r="S97" s="80"/>
      <c r="T97" s="80"/>
      <c r="U97" s="120"/>
      <c r="V97" s="120"/>
      <c r="W97" s="120"/>
      <c r="X97" s="120"/>
      <c r="Y97" s="120"/>
      <c r="Z97" s="120"/>
      <c r="AA97" s="82"/>
      <c r="AB97" s="207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</row>
    <row r="98" spans="14:72" ht="10.5">
      <c r="N98" s="80"/>
      <c r="O98" s="80"/>
      <c r="P98" s="80"/>
      <c r="Q98" s="80"/>
      <c r="R98" s="80"/>
      <c r="S98" s="80"/>
      <c r="T98" s="80"/>
      <c r="U98" s="120"/>
      <c r="V98" s="120"/>
      <c r="W98" s="120"/>
      <c r="X98" s="120"/>
      <c r="Y98" s="120"/>
      <c r="Z98" s="120"/>
      <c r="AA98" s="82"/>
      <c r="AB98" s="207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</row>
    <row r="99" spans="14:72" ht="10.5">
      <c r="N99" s="80"/>
      <c r="O99" s="80"/>
      <c r="P99" s="80"/>
      <c r="Q99" s="80"/>
      <c r="R99" s="80"/>
      <c r="S99" s="80"/>
      <c r="T99" s="80"/>
      <c r="U99" s="120"/>
      <c r="V99" s="120"/>
      <c r="W99" s="120"/>
      <c r="X99" s="120"/>
      <c r="Y99" s="120"/>
      <c r="Z99" s="120"/>
      <c r="AA99" s="82"/>
      <c r="AB99" s="207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</row>
    <row r="100" spans="14:72" ht="10.5">
      <c r="N100" s="80"/>
      <c r="O100" s="80"/>
      <c r="P100" s="80"/>
      <c r="Q100" s="80"/>
      <c r="R100" s="80"/>
      <c r="S100" s="80"/>
      <c r="T100" s="80"/>
      <c r="U100" s="120"/>
      <c r="V100" s="120"/>
      <c r="W100" s="120"/>
      <c r="X100" s="120"/>
      <c r="Y100" s="120"/>
      <c r="Z100" s="120"/>
      <c r="AA100" s="82"/>
      <c r="AB100" s="207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</row>
    <row r="101" spans="14:72" ht="10.5">
      <c r="N101" s="80"/>
      <c r="O101" s="80"/>
      <c r="P101" s="80"/>
      <c r="Q101" s="80"/>
      <c r="R101" s="80"/>
      <c r="S101" s="80"/>
      <c r="T101" s="80"/>
      <c r="U101" s="120"/>
      <c r="V101" s="120"/>
      <c r="W101" s="120"/>
      <c r="X101" s="120"/>
      <c r="Y101" s="120"/>
      <c r="Z101" s="120"/>
      <c r="AA101" s="82"/>
      <c r="AB101" s="207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</row>
    <row r="102" spans="14:72" ht="10.5">
      <c r="N102" s="80"/>
      <c r="O102" s="80"/>
      <c r="P102" s="80"/>
      <c r="Q102" s="80"/>
      <c r="R102" s="80"/>
      <c r="S102" s="80"/>
      <c r="T102" s="80"/>
      <c r="U102" s="120"/>
      <c r="V102" s="120"/>
      <c r="W102" s="120"/>
      <c r="X102" s="120"/>
      <c r="Y102" s="120"/>
      <c r="Z102" s="120"/>
      <c r="AA102" s="82"/>
      <c r="AB102" s="207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</row>
    <row r="103" spans="14:72" ht="10.5">
      <c r="N103" s="80"/>
      <c r="O103" s="80"/>
      <c r="P103" s="80"/>
      <c r="Q103" s="80"/>
      <c r="R103" s="80"/>
      <c r="S103" s="80"/>
      <c r="T103" s="80"/>
      <c r="U103" s="120"/>
      <c r="V103" s="120"/>
      <c r="W103" s="120"/>
      <c r="X103" s="120"/>
      <c r="Y103" s="120"/>
      <c r="Z103" s="120"/>
      <c r="AA103" s="82"/>
      <c r="AB103" s="207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</row>
    <row r="104" spans="14:72" ht="10.5">
      <c r="N104" s="80"/>
      <c r="O104" s="80"/>
      <c r="P104" s="80"/>
      <c r="Q104" s="80"/>
      <c r="R104" s="80"/>
      <c r="S104" s="80"/>
      <c r="T104" s="80"/>
      <c r="U104" s="120"/>
      <c r="V104" s="120"/>
      <c r="W104" s="120"/>
      <c r="X104" s="120"/>
      <c r="Y104" s="120"/>
      <c r="Z104" s="120"/>
      <c r="AA104" s="82"/>
      <c r="AB104" s="207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</row>
    <row r="105" spans="14:72" ht="10.5">
      <c r="N105" s="80"/>
      <c r="O105" s="80"/>
      <c r="P105" s="80"/>
      <c r="Q105" s="80"/>
      <c r="R105" s="80"/>
      <c r="S105" s="80"/>
      <c r="T105" s="80"/>
      <c r="U105" s="120"/>
      <c r="V105" s="120"/>
      <c r="W105" s="120"/>
      <c r="X105" s="120"/>
      <c r="Y105" s="120"/>
      <c r="Z105" s="120"/>
      <c r="AA105" s="82"/>
      <c r="AB105" s="207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</row>
    <row r="106" spans="14:72" ht="10.5">
      <c r="N106" s="80"/>
      <c r="O106" s="80"/>
      <c r="P106" s="80"/>
      <c r="Q106" s="80"/>
      <c r="R106" s="80"/>
      <c r="S106" s="80"/>
      <c r="T106" s="80"/>
      <c r="U106" s="120"/>
      <c r="V106" s="120"/>
      <c r="W106" s="120"/>
      <c r="X106" s="120"/>
      <c r="Y106" s="120"/>
      <c r="Z106" s="120"/>
      <c r="AA106" s="82"/>
      <c r="AB106" s="207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</row>
    <row r="107" spans="14:72" ht="10.5">
      <c r="N107" s="80"/>
      <c r="O107" s="80"/>
      <c r="P107" s="80"/>
      <c r="Q107" s="80"/>
      <c r="R107" s="80"/>
      <c r="S107" s="80"/>
      <c r="T107" s="80"/>
      <c r="U107" s="120"/>
      <c r="V107" s="120"/>
      <c r="W107" s="120"/>
      <c r="X107" s="120"/>
      <c r="Y107" s="120"/>
      <c r="Z107" s="120"/>
      <c r="AA107" s="82"/>
      <c r="AB107" s="207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</row>
    <row r="108" spans="14:72" ht="10.5">
      <c r="N108" s="80"/>
      <c r="O108" s="80"/>
      <c r="P108" s="80"/>
      <c r="Q108" s="80"/>
      <c r="R108" s="80"/>
      <c r="S108" s="80"/>
      <c r="T108" s="80"/>
      <c r="U108" s="120"/>
      <c r="V108" s="120"/>
      <c r="W108" s="120"/>
      <c r="X108" s="120"/>
      <c r="Y108" s="120"/>
      <c r="Z108" s="120"/>
      <c r="AA108" s="82"/>
      <c r="AB108" s="207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</row>
    <row r="109" spans="14:72" ht="10.5">
      <c r="N109" s="80"/>
      <c r="O109" s="80"/>
      <c r="P109" s="80"/>
      <c r="Q109" s="80"/>
      <c r="R109" s="80"/>
      <c r="S109" s="80"/>
      <c r="T109" s="80"/>
      <c r="U109" s="120"/>
      <c r="V109" s="120"/>
      <c r="W109" s="120"/>
      <c r="X109" s="120"/>
      <c r="Y109" s="120"/>
      <c r="Z109" s="120"/>
      <c r="AA109" s="82"/>
      <c r="AB109" s="207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</row>
    <row r="110" spans="14:72" ht="10.5">
      <c r="N110" s="80"/>
      <c r="O110" s="80"/>
      <c r="P110" s="80"/>
      <c r="Q110" s="80"/>
      <c r="R110" s="80"/>
      <c r="S110" s="80"/>
      <c r="T110" s="80"/>
      <c r="U110" s="120"/>
      <c r="V110" s="120"/>
      <c r="W110" s="120"/>
      <c r="X110" s="120"/>
      <c r="Y110" s="120"/>
      <c r="Z110" s="120"/>
      <c r="AA110" s="82"/>
      <c r="AB110" s="207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</row>
    <row r="111" spans="14:72" ht="10.5">
      <c r="N111" s="80"/>
      <c r="O111" s="80"/>
      <c r="P111" s="80"/>
      <c r="Q111" s="80"/>
      <c r="R111" s="80"/>
      <c r="S111" s="80"/>
      <c r="T111" s="80"/>
      <c r="U111" s="120"/>
      <c r="V111" s="120"/>
      <c r="W111" s="120"/>
      <c r="X111" s="120"/>
      <c r="Y111" s="120"/>
      <c r="Z111" s="120"/>
      <c r="AA111" s="82"/>
      <c r="AB111" s="207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</row>
    <row r="112" spans="14:72" ht="10.5">
      <c r="N112" s="80"/>
      <c r="O112" s="80"/>
      <c r="P112" s="80"/>
      <c r="Q112" s="80"/>
      <c r="R112" s="80"/>
      <c r="S112" s="80"/>
      <c r="T112" s="80"/>
      <c r="U112" s="120"/>
      <c r="V112" s="120"/>
      <c r="W112" s="120"/>
      <c r="X112" s="120"/>
      <c r="Y112" s="120"/>
      <c r="Z112" s="120"/>
      <c r="AA112" s="82"/>
      <c r="AB112" s="207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</row>
    <row r="113" spans="14:72" ht="10.5">
      <c r="N113" s="80"/>
      <c r="O113" s="80"/>
      <c r="P113" s="80"/>
      <c r="Q113" s="80"/>
      <c r="R113" s="80"/>
      <c r="S113" s="80"/>
      <c r="T113" s="80"/>
      <c r="U113" s="120"/>
      <c r="V113" s="120"/>
      <c r="W113" s="120"/>
      <c r="X113" s="120"/>
      <c r="Y113" s="120"/>
      <c r="Z113" s="120"/>
      <c r="AA113" s="82"/>
      <c r="AB113" s="207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</row>
    <row r="114" spans="14:72" ht="10.5">
      <c r="N114" s="80"/>
      <c r="O114" s="80"/>
      <c r="P114" s="80"/>
      <c r="Q114" s="80"/>
      <c r="R114" s="80"/>
      <c r="S114" s="80"/>
      <c r="T114" s="80"/>
      <c r="U114" s="120"/>
      <c r="V114" s="120"/>
      <c r="W114" s="120"/>
      <c r="X114" s="120"/>
      <c r="Y114" s="120"/>
      <c r="Z114" s="120"/>
      <c r="AA114" s="82"/>
      <c r="AB114" s="207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</row>
    <row r="115" spans="14:72" ht="10.5">
      <c r="N115" s="80"/>
      <c r="O115" s="80"/>
      <c r="P115" s="80"/>
      <c r="Q115" s="80"/>
      <c r="R115" s="80"/>
      <c r="S115" s="80"/>
      <c r="T115" s="80"/>
      <c r="U115" s="120"/>
      <c r="V115" s="120"/>
      <c r="W115" s="120"/>
      <c r="X115" s="120"/>
      <c r="Y115" s="120"/>
      <c r="Z115" s="120"/>
      <c r="AA115" s="82"/>
      <c r="AB115" s="207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</row>
    <row r="116" spans="14:72" ht="10.5">
      <c r="N116" s="80"/>
      <c r="O116" s="80"/>
      <c r="P116" s="80"/>
      <c r="Q116" s="80"/>
      <c r="R116" s="80"/>
      <c r="S116" s="80"/>
      <c r="T116" s="80"/>
      <c r="U116" s="120"/>
      <c r="V116" s="120"/>
      <c r="W116" s="120"/>
      <c r="X116" s="120"/>
      <c r="Y116" s="120"/>
      <c r="Z116" s="120"/>
      <c r="AA116" s="82"/>
      <c r="AB116" s="207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</row>
    <row r="117" spans="14:72" ht="10.5">
      <c r="N117" s="80"/>
      <c r="O117" s="80"/>
      <c r="P117" s="80"/>
      <c r="Q117" s="80"/>
      <c r="R117" s="80"/>
      <c r="S117" s="80"/>
      <c r="T117" s="80"/>
      <c r="U117" s="120"/>
      <c r="V117" s="120"/>
      <c r="W117" s="120"/>
      <c r="X117" s="120"/>
      <c r="Y117" s="120"/>
      <c r="Z117" s="120"/>
      <c r="AA117" s="82"/>
      <c r="AB117" s="207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</row>
    <row r="118" spans="14:72" ht="10.5">
      <c r="N118" s="80"/>
      <c r="O118" s="80"/>
      <c r="P118" s="80"/>
      <c r="Q118" s="80"/>
      <c r="R118" s="80"/>
      <c r="S118" s="80"/>
      <c r="T118" s="80"/>
      <c r="U118" s="120"/>
      <c r="V118" s="120"/>
      <c r="W118" s="120"/>
      <c r="X118" s="120"/>
      <c r="Y118" s="120"/>
      <c r="Z118" s="120"/>
      <c r="AA118" s="82"/>
      <c r="AB118" s="207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</row>
    <row r="119" spans="14:72" ht="10.5">
      <c r="N119" s="80"/>
      <c r="O119" s="80"/>
      <c r="P119" s="80"/>
      <c r="Q119" s="80"/>
      <c r="R119" s="80"/>
      <c r="S119" s="80"/>
      <c r="T119" s="80"/>
      <c r="U119" s="120"/>
      <c r="V119" s="120"/>
      <c r="W119" s="120"/>
      <c r="X119" s="120"/>
      <c r="Y119" s="120"/>
      <c r="Z119" s="120"/>
      <c r="AA119" s="82"/>
      <c r="AB119" s="207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</row>
    <row r="120" spans="14:72" ht="10.5">
      <c r="N120" s="80"/>
      <c r="O120" s="80"/>
      <c r="P120" s="80"/>
      <c r="Q120" s="80"/>
      <c r="R120" s="80"/>
      <c r="S120" s="80"/>
      <c r="T120" s="80"/>
      <c r="U120" s="120"/>
      <c r="V120" s="120"/>
      <c r="W120" s="120"/>
      <c r="X120" s="120"/>
      <c r="Y120" s="120"/>
      <c r="Z120" s="120"/>
      <c r="AA120" s="82"/>
      <c r="AB120" s="207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</row>
    <row r="121" spans="14:72" ht="10.5">
      <c r="N121" s="80"/>
      <c r="O121" s="80"/>
      <c r="P121" s="80"/>
      <c r="Q121" s="80"/>
      <c r="R121" s="80"/>
      <c r="S121" s="80"/>
      <c r="T121" s="80"/>
      <c r="U121" s="120"/>
      <c r="V121" s="120"/>
      <c r="W121" s="120"/>
      <c r="X121" s="120"/>
      <c r="Y121" s="120"/>
      <c r="Z121" s="120"/>
      <c r="AA121" s="82"/>
      <c r="AB121" s="207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</row>
    <row r="122" spans="14:72" ht="10.5">
      <c r="N122" s="80"/>
      <c r="O122" s="80"/>
      <c r="P122" s="80"/>
      <c r="Q122" s="80"/>
      <c r="R122" s="80"/>
      <c r="S122" s="80"/>
      <c r="T122" s="80"/>
      <c r="U122" s="120"/>
      <c r="V122" s="120"/>
      <c r="W122" s="120"/>
      <c r="X122" s="120"/>
      <c r="Y122" s="120"/>
      <c r="Z122" s="120"/>
      <c r="AA122" s="82"/>
      <c r="AB122" s="207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</row>
    <row r="123" spans="14:72" ht="10.5">
      <c r="N123" s="80"/>
      <c r="O123" s="80"/>
      <c r="P123" s="80"/>
      <c r="Q123" s="80"/>
      <c r="R123" s="80"/>
      <c r="S123" s="80"/>
      <c r="T123" s="80"/>
      <c r="U123" s="120"/>
      <c r="V123" s="120"/>
      <c r="W123" s="120"/>
      <c r="X123" s="120"/>
      <c r="Y123" s="120"/>
      <c r="Z123" s="120"/>
      <c r="AA123" s="82"/>
      <c r="AB123" s="207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</row>
    <row r="124" spans="14:72" ht="10.5">
      <c r="N124" s="80"/>
      <c r="O124" s="80"/>
      <c r="P124" s="80"/>
      <c r="Q124" s="80"/>
      <c r="R124" s="80"/>
      <c r="S124" s="80"/>
      <c r="T124" s="80"/>
      <c r="U124" s="120"/>
      <c r="V124" s="120"/>
      <c r="W124" s="120"/>
      <c r="X124" s="120"/>
      <c r="Y124" s="120"/>
      <c r="Z124" s="120"/>
      <c r="AA124" s="82"/>
      <c r="AB124" s="207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</row>
    <row r="125" spans="14:72" ht="10.5">
      <c r="N125" s="80"/>
      <c r="O125" s="80"/>
      <c r="P125" s="80"/>
      <c r="Q125" s="80"/>
      <c r="R125" s="80"/>
      <c r="S125" s="80"/>
      <c r="T125" s="80"/>
      <c r="U125" s="120"/>
      <c r="V125" s="120"/>
      <c r="W125" s="120"/>
      <c r="X125" s="120"/>
      <c r="Y125" s="120"/>
      <c r="Z125" s="120"/>
      <c r="AA125" s="82"/>
      <c r="AB125" s="207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</row>
    <row r="126" spans="14:72" ht="10.5">
      <c r="N126" s="80"/>
      <c r="O126" s="80"/>
      <c r="P126" s="80"/>
      <c r="Q126" s="80"/>
      <c r="R126" s="80"/>
      <c r="S126" s="80"/>
      <c r="T126" s="80"/>
      <c r="U126" s="120"/>
      <c r="V126" s="120"/>
      <c r="W126" s="120"/>
      <c r="X126" s="120"/>
      <c r="Y126" s="120"/>
      <c r="Z126" s="120"/>
      <c r="AA126" s="82"/>
      <c r="AB126" s="207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</row>
    <row r="127" spans="14:72" ht="10.5">
      <c r="N127" s="80"/>
      <c r="O127" s="80"/>
      <c r="P127" s="80"/>
      <c r="Q127" s="80"/>
      <c r="R127" s="80"/>
      <c r="S127" s="80"/>
      <c r="T127" s="80"/>
      <c r="U127" s="120"/>
      <c r="V127" s="120"/>
      <c r="W127" s="120"/>
      <c r="X127" s="120"/>
      <c r="Y127" s="120"/>
      <c r="Z127" s="120"/>
      <c r="AA127" s="82"/>
      <c r="AB127" s="207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</row>
    <row r="128" spans="14:72" ht="10.5">
      <c r="N128" s="80"/>
      <c r="O128" s="80"/>
      <c r="P128" s="80"/>
      <c r="Q128" s="80"/>
      <c r="R128" s="80"/>
      <c r="S128" s="80"/>
      <c r="T128" s="80"/>
      <c r="U128" s="120"/>
      <c r="V128" s="120"/>
      <c r="W128" s="120"/>
      <c r="X128" s="120"/>
      <c r="Y128" s="120"/>
      <c r="Z128" s="120"/>
      <c r="AA128" s="82"/>
      <c r="AB128" s="207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</row>
    <row r="129" spans="14:72" ht="10.5">
      <c r="N129" s="80"/>
      <c r="O129" s="80"/>
      <c r="P129" s="80"/>
      <c r="Q129" s="80"/>
      <c r="R129" s="80"/>
      <c r="S129" s="80"/>
      <c r="T129" s="80"/>
      <c r="U129" s="120"/>
      <c r="V129" s="120"/>
      <c r="W129" s="120"/>
      <c r="X129" s="120"/>
      <c r="Y129" s="120"/>
      <c r="Z129" s="120"/>
      <c r="AA129" s="82"/>
      <c r="AB129" s="207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</row>
    <row r="130" spans="14:72" ht="10.5">
      <c r="N130" s="80"/>
      <c r="O130" s="80"/>
      <c r="P130" s="80"/>
      <c r="Q130" s="80"/>
      <c r="R130" s="80"/>
      <c r="S130" s="80"/>
      <c r="T130" s="80"/>
      <c r="U130" s="120"/>
      <c r="V130" s="120"/>
      <c r="W130" s="120"/>
      <c r="X130" s="120"/>
      <c r="Y130" s="120"/>
      <c r="Z130" s="120"/>
      <c r="AA130" s="82"/>
      <c r="AB130" s="207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</row>
    <row r="131" spans="14:72" ht="10.5">
      <c r="N131" s="80"/>
      <c r="O131" s="80"/>
      <c r="P131" s="80"/>
      <c r="Q131" s="80"/>
      <c r="R131" s="80"/>
      <c r="S131" s="80"/>
      <c r="T131" s="80"/>
      <c r="U131" s="120"/>
      <c r="V131" s="120"/>
      <c r="W131" s="120"/>
      <c r="X131" s="120"/>
      <c r="Y131" s="120"/>
      <c r="Z131" s="120"/>
      <c r="AA131" s="82"/>
      <c r="AB131" s="207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</row>
    <row r="132" spans="14:72" ht="10.5">
      <c r="N132" s="80"/>
      <c r="O132" s="80"/>
      <c r="P132" s="80"/>
      <c r="Q132" s="80"/>
      <c r="R132" s="80"/>
      <c r="S132" s="80"/>
      <c r="T132" s="80"/>
      <c r="U132" s="120"/>
      <c r="V132" s="120"/>
      <c r="W132" s="120"/>
      <c r="X132" s="120"/>
      <c r="Y132" s="120"/>
      <c r="Z132" s="120"/>
      <c r="AA132" s="82"/>
      <c r="AB132" s="207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</row>
    <row r="133" spans="14:72" ht="10.5">
      <c r="N133" s="80"/>
      <c r="O133" s="80"/>
      <c r="P133" s="80"/>
      <c r="Q133" s="80"/>
      <c r="R133" s="80"/>
      <c r="S133" s="80"/>
      <c r="T133" s="80"/>
      <c r="U133" s="120"/>
      <c r="V133" s="120"/>
      <c r="W133" s="120"/>
      <c r="X133" s="120"/>
      <c r="Y133" s="120"/>
      <c r="Z133" s="120"/>
      <c r="AA133" s="82"/>
      <c r="AB133" s="207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</row>
    <row r="134" spans="14:72" ht="10.5">
      <c r="N134" s="80"/>
      <c r="O134" s="80"/>
      <c r="P134" s="80"/>
      <c r="Q134" s="80"/>
      <c r="R134" s="80"/>
      <c r="S134" s="80"/>
      <c r="T134" s="80"/>
      <c r="U134" s="120"/>
      <c r="V134" s="120"/>
      <c r="W134" s="120"/>
      <c r="X134" s="120"/>
      <c r="Y134" s="120"/>
      <c r="Z134" s="120"/>
      <c r="AA134" s="82"/>
      <c r="AB134" s="207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</row>
    <row r="135" spans="14:72" ht="10.5">
      <c r="N135" s="80"/>
      <c r="O135" s="80"/>
      <c r="P135" s="80"/>
      <c r="Q135" s="80"/>
      <c r="R135" s="80"/>
      <c r="S135" s="80"/>
      <c r="T135" s="80"/>
      <c r="U135" s="120"/>
      <c r="V135" s="120"/>
      <c r="W135" s="120"/>
      <c r="X135" s="120"/>
      <c r="Y135" s="120"/>
      <c r="Z135" s="120"/>
      <c r="AA135" s="82"/>
      <c r="AB135" s="207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</row>
    <row r="136" spans="14:72" ht="10.5">
      <c r="N136" s="80"/>
      <c r="O136" s="80"/>
      <c r="P136" s="80"/>
      <c r="Q136" s="80"/>
      <c r="R136" s="80"/>
      <c r="S136" s="80"/>
      <c r="T136" s="80"/>
      <c r="U136" s="120"/>
      <c r="V136" s="120"/>
      <c r="W136" s="120"/>
      <c r="X136" s="120"/>
      <c r="Y136" s="120"/>
      <c r="Z136" s="120"/>
      <c r="AA136" s="82"/>
      <c r="AB136" s="207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</row>
    <row r="137" spans="14:72" ht="10.5">
      <c r="N137" s="80"/>
      <c r="O137" s="80"/>
      <c r="P137" s="80"/>
      <c r="Q137" s="80"/>
      <c r="R137" s="80"/>
      <c r="S137" s="80"/>
      <c r="T137" s="80"/>
      <c r="U137" s="120"/>
      <c r="V137" s="120"/>
      <c r="W137" s="120"/>
      <c r="X137" s="120"/>
      <c r="Y137" s="120"/>
      <c r="Z137" s="120"/>
      <c r="AA137" s="82"/>
      <c r="AB137" s="207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</row>
    <row r="138" spans="14:72" ht="10.5">
      <c r="N138" s="80"/>
      <c r="O138" s="80"/>
      <c r="P138" s="80"/>
      <c r="Q138" s="80"/>
      <c r="R138" s="80"/>
      <c r="S138" s="80"/>
      <c r="T138" s="80"/>
      <c r="U138" s="120"/>
      <c r="V138" s="120"/>
      <c r="W138" s="120"/>
      <c r="X138" s="120"/>
      <c r="Y138" s="120"/>
      <c r="Z138" s="120"/>
      <c r="AA138" s="82"/>
      <c r="AB138" s="207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</row>
    <row r="139" spans="14:72" ht="10.5">
      <c r="N139" s="80"/>
      <c r="O139" s="80"/>
      <c r="P139" s="80"/>
      <c r="Q139" s="80"/>
      <c r="R139" s="80"/>
      <c r="S139" s="80"/>
      <c r="T139" s="80"/>
      <c r="U139" s="120"/>
      <c r="V139" s="120"/>
      <c r="W139" s="120"/>
      <c r="X139" s="120"/>
      <c r="Y139" s="120"/>
      <c r="Z139" s="120"/>
      <c r="AA139" s="82"/>
      <c r="AB139" s="207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</row>
    <row r="140" spans="14:72" ht="10.5">
      <c r="N140" s="80"/>
      <c r="O140" s="80"/>
      <c r="P140" s="80"/>
      <c r="Q140" s="80"/>
      <c r="R140" s="80"/>
      <c r="S140" s="80"/>
      <c r="T140" s="80"/>
      <c r="U140" s="120"/>
      <c r="V140" s="120"/>
      <c r="W140" s="120"/>
      <c r="X140" s="120"/>
      <c r="Y140" s="120"/>
      <c r="Z140" s="120"/>
      <c r="AA140" s="82"/>
      <c r="AB140" s="207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</row>
    <row r="141" spans="14:72" ht="10.5">
      <c r="N141" s="80"/>
      <c r="O141" s="80"/>
      <c r="P141" s="80"/>
      <c r="Q141" s="80"/>
      <c r="R141" s="80"/>
      <c r="S141" s="80"/>
      <c r="T141" s="80"/>
      <c r="U141" s="120"/>
      <c r="V141" s="120"/>
      <c r="W141" s="120"/>
      <c r="X141" s="120"/>
      <c r="Y141" s="120"/>
      <c r="Z141" s="120"/>
      <c r="AA141" s="82"/>
      <c r="AB141" s="207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</row>
    <row r="142" spans="14:72" ht="10.5">
      <c r="N142" s="80"/>
      <c r="O142" s="80"/>
      <c r="P142" s="80"/>
      <c r="Q142" s="80"/>
      <c r="R142" s="80"/>
      <c r="S142" s="80"/>
      <c r="T142" s="80"/>
      <c r="U142" s="120"/>
      <c r="V142" s="120"/>
      <c r="W142" s="120"/>
      <c r="X142" s="120"/>
      <c r="Y142" s="120"/>
      <c r="Z142" s="120"/>
      <c r="AA142" s="82"/>
      <c r="AB142" s="207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</row>
    <row r="143" spans="14:72" ht="10.5">
      <c r="N143" s="80"/>
      <c r="O143" s="80"/>
      <c r="P143" s="80"/>
      <c r="Q143" s="80"/>
      <c r="R143" s="80"/>
      <c r="S143" s="80"/>
      <c r="T143" s="80"/>
      <c r="U143" s="120"/>
      <c r="V143" s="120"/>
      <c r="W143" s="120"/>
      <c r="X143" s="120"/>
      <c r="Y143" s="120"/>
      <c r="Z143" s="120"/>
      <c r="AA143" s="82"/>
      <c r="AB143" s="207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</row>
    <row r="144" spans="14:72" ht="10.5">
      <c r="N144" s="80"/>
      <c r="O144" s="80"/>
      <c r="P144" s="80"/>
      <c r="Q144" s="80"/>
      <c r="R144" s="80"/>
      <c r="S144" s="80"/>
      <c r="T144" s="80"/>
      <c r="U144" s="120"/>
      <c r="V144" s="120"/>
      <c r="W144" s="120"/>
      <c r="X144" s="120"/>
      <c r="Y144" s="120"/>
      <c r="Z144" s="120"/>
      <c r="AA144" s="82"/>
      <c r="AB144" s="207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</row>
    <row r="145" spans="14:72" ht="10.5">
      <c r="N145" s="80"/>
      <c r="O145" s="80"/>
      <c r="P145" s="80"/>
      <c r="Q145" s="80"/>
      <c r="R145" s="80"/>
      <c r="S145" s="80"/>
      <c r="T145" s="80"/>
      <c r="U145" s="120"/>
      <c r="V145" s="120"/>
      <c r="W145" s="120"/>
      <c r="X145" s="120"/>
      <c r="Y145" s="120"/>
      <c r="Z145" s="120"/>
      <c r="AA145" s="82"/>
      <c r="AB145" s="207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</row>
    <row r="146" spans="14:72" ht="10.5">
      <c r="N146" s="80"/>
      <c r="O146" s="80"/>
      <c r="P146" s="80"/>
      <c r="Q146" s="80"/>
      <c r="R146" s="80"/>
      <c r="S146" s="80"/>
      <c r="T146" s="80"/>
      <c r="U146" s="120"/>
      <c r="V146" s="120"/>
      <c r="W146" s="120"/>
      <c r="X146" s="120"/>
      <c r="Y146" s="120"/>
      <c r="Z146" s="120"/>
      <c r="AA146" s="82"/>
      <c r="AB146" s="207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</row>
    <row r="147" spans="14:72" ht="10.5">
      <c r="N147" s="80"/>
      <c r="O147" s="80"/>
      <c r="P147" s="80"/>
      <c r="Q147" s="80"/>
      <c r="R147" s="80"/>
      <c r="S147" s="80"/>
      <c r="T147" s="80"/>
      <c r="U147" s="120"/>
      <c r="V147" s="120"/>
      <c r="W147" s="120"/>
      <c r="X147" s="120"/>
      <c r="Y147" s="120"/>
      <c r="Z147" s="120"/>
      <c r="AA147" s="82"/>
      <c r="AB147" s="207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</row>
    <row r="148" spans="14:72" ht="10.5">
      <c r="N148" s="80"/>
      <c r="O148" s="80"/>
      <c r="P148" s="80"/>
      <c r="Q148" s="80"/>
      <c r="R148" s="80"/>
      <c r="S148" s="80"/>
      <c r="T148" s="80"/>
      <c r="U148" s="120"/>
      <c r="V148" s="120"/>
      <c r="W148" s="120"/>
      <c r="X148" s="120"/>
      <c r="Y148" s="120"/>
      <c r="Z148" s="120"/>
      <c r="AA148" s="82"/>
      <c r="AB148" s="207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</row>
    <row r="149" spans="14:72" ht="10.5">
      <c r="N149" s="80"/>
      <c r="O149" s="80"/>
      <c r="P149" s="80"/>
      <c r="Q149" s="80"/>
      <c r="R149" s="80"/>
      <c r="S149" s="80"/>
      <c r="T149" s="80"/>
      <c r="U149" s="120"/>
      <c r="V149" s="120"/>
      <c r="W149" s="120"/>
      <c r="X149" s="120"/>
      <c r="Y149" s="120"/>
      <c r="Z149" s="120"/>
      <c r="AA149" s="82"/>
      <c r="AB149" s="207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</row>
    <row r="150" spans="14:72" ht="10.5">
      <c r="N150" s="80"/>
      <c r="O150" s="80"/>
      <c r="P150" s="80"/>
      <c r="Q150" s="80"/>
      <c r="R150" s="80"/>
      <c r="S150" s="80"/>
      <c r="T150" s="80"/>
      <c r="U150" s="120"/>
      <c r="V150" s="120"/>
      <c r="W150" s="120"/>
      <c r="X150" s="120"/>
      <c r="Y150" s="120"/>
      <c r="Z150" s="120"/>
      <c r="AA150" s="82"/>
      <c r="AB150" s="207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</row>
    <row r="151" spans="14:72" ht="10.5">
      <c r="N151" s="80"/>
      <c r="O151" s="80"/>
      <c r="P151" s="80"/>
      <c r="Q151" s="80"/>
      <c r="R151" s="80"/>
      <c r="S151" s="80"/>
      <c r="T151" s="80"/>
      <c r="U151" s="120"/>
      <c r="V151" s="120"/>
      <c r="W151" s="120"/>
      <c r="X151" s="120"/>
      <c r="Y151" s="120"/>
      <c r="Z151" s="120"/>
      <c r="AA151" s="82"/>
      <c r="AB151" s="207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</row>
    <row r="152" spans="14:72" ht="10.5">
      <c r="N152" s="80"/>
      <c r="O152" s="80"/>
      <c r="P152" s="80"/>
      <c r="Q152" s="80"/>
      <c r="R152" s="80"/>
      <c r="S152" s="80"/>
      <c r="T152" s="80"/>
      <c r="U152" s="120"/>
      <c r="V152" s="120"/>
      <c r="W152" s="120"/>
      <c r="X152" s="120"/>
      <c r="Y152" s="120"/>
      <c r="Z152" s="120"/>
      <c r="AA152" s="82"/>
      <c r="AB152" s="207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</row>
    <row r="153" spans="14:72" ht="10.5">
      <c r="N153" s="80"/>
      <c r="O153" s="80"/>
      <c r="P153" s="80"/>
      <c r="Q153" s="80"/>
      <c r="R153" s="80"/>
      <c r="S153" s="80"/>
      <c r="T153" s="80"/>
      <c r="U153" s="120"/>
      <c r="V153" s="120"/>
      <c r="W153" s="120"/>
      <c r="X153" s="120"/>
      <c r="Y153" s="120"/>
      <c r="Z153" s="120"/>
      <c r="AA153" s="82"/>
      <c r="AB153" s="207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</row>
    <row r="154" spans="14:72" ht="10.5">
      <c r="N154" s="80"/>
      <c r="O154" s="80"/>
      <c r="P154" s="80"/>
      <c r="Q154" s="80"/>
      <c r="R154" s="80"/>
      <c r="S154" s="80"/>
      <c r="T154" s="80"/>
      <c r="U154" s="120"/>
      <c r="V154" s="120"/>
      <c r="W154" s="120"/>
      <c r="X154" s="120"/>
      <c r="Y154" s="120"/>
      <c r="Z154" s="120"/>
      <c r="AA154" s="82"/>
      <c r="AB154" s="207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</row>
    <row r="155" spans="14:72" ht="10.5">
      <c r="N155" s="80"/>
      <c r="O155" s="80"/>
      <c r="P155" s="80"/>
      <c r="Q155" s="80"/>
      <c r="R155" s="80"/>
      <c r="S155" s="80"/>
      <c r="T155" s="80"/>
      <c r="U155" s="120"/>
      <c r="V155" s="120"/>
      <c r="W155" s="120"/>
      <c r="X155" s="120"/>
      <c r="Y155" s="120"/>
      <c r="Z155" s="120"/>
      <c r="AA155" s="82"/>
      <c r="AB155" s="207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</row>
    <row r="156" spans="14:72" ht="10.5">
      <c r="N156" s="80"/>
      <c r="O156" s="80"/>
      <c r="P156" s="80"/>
      <c r="Q156" s="80"/>
      <c r="R156" s="80"/>
      <c r="S156" s="80"/>
      <c r="T156" s="80"/>
      <c r="U156" s="120"/>
      <c r="V156" s="120"/>
      <c r="W156" s="120"/>
      <c r="X156" s="120"/>
      <c r="Y156" s="120"/>
      <c r="Z156" s="120"/>
      <c r="AA156" s="82"/>
      <c r="AB156" s="207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</row>
    <row r="157" spans="14:72" ht="10.5">
      <c r="N157" s="80"/>
      <c r="O157" s="80"/>
      <c r="P157" s="80"/>
      <c r="Q157" s="80"/>
      <c r="R157" s="80"/>
      <c r="S157" s="80"/>
      <c r="T157" s="80"/>
      <c r="U157" s="120"/>
      <c r="V157" s="120"/>
      <c r="W157" s="120"/>
      <c r="X157" s="120"/>
      <c r="Y157" s="120"/>
      <c r="Z157" s="120"/>
      <c r="AA157" s="82"/>
      <c r="AB157" s="207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</row>
    <row r="158" spans="14:72" ht="10.5">
      <c r="N158" s="80"/>
      <c r="O158" s="80"/>
      <c r="P158" s="80"/>
      <c r="Q158" s="80"/>
      <c r="R158" s="80"/>
      <c r="S158" s="80"/>
      <c r="T158" s="80"/>
      <c r="U158" s="120"/>
      <c r="V158" s="120"/>
      <c r="W158" s="120"/>
      <c r="X158" s="120"/>
      <c r="Y158" s="120"/>
      <c r="Z158" s="120"/>
      <c r="AA158" s="82"/>
      <c r="AB158" s="207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</row>
    <row r="159" spans="14:72" ht="10.5">
      <c r="N159" s="80"/>
      <c r="O159" s="80"/>
      <c r="P159" s="80"/>
      <c r="Q159" s="80"/>
      <c r="R159" s="80"/>
      <c r="S159" s="80"/>
      <c r="T159" s="80"/>
      <c r="U159" s="120"/>
      <c r="V159" s="120"/>
      <c r="W159" s="120"/>
      <c r="X159" s="120"/>
      <c r="Y159" s="120"/>
      <c r="Z159" s="120"/>
      <c r="AA159" s="82"/>
      <c r="AB159" s="207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</row>
    <row r="160" spans="14:72" ht="10.5">
      <c r="N160" s="80"/>
      <c r="O160" s="80"/>
      <c r="P160" s="80"/>
      <c r="Q160" s="80"/>
      <c r="R160" s="80"/>
      <c r="S160" s="80"/>
      <c r="T160" s="80"/>
      <c r="U160" s="120"/>
      <c r="V160" s="120"/>
      <c r="W160" s="120"/>
      <c r="X160" s="120"/>
      <c r="Y160" s="120"/>
      <c r="Z160" s="120"/>
      <c r="AA160" s="82"/>
      <c r="AB160" s="207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</row>
    <row r="161" spans="14:72" ht="10.5">
      <c r="N161" s="80"/>
      <c r="O161" s="80"/>
      <c r="P161" s="80"/>
      <c r="Q161" s="80"/>
      <c r="R161" s="80"/>
      <c r="S161" s="80"/>
      <c r="T161" s="80"/>
      <c r="U161" s="120"/>
      <c r="V161" s="120"/>
      <c r="W161" s="120"/>
      <c r="X161" s="120"/>
      <c r="Y161" s="120"/>
      <c r="Z161" s="120"/>
      <c r="AA161" s="82"/>
      <c r="AB161" s="207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</row>
    <row r="162" spans="14:72" ht="10.5">
      <c r="N162" s="80"/>
      <c r="O162" s="80"/>
      <c r="P162" s="80"/>
      <c r="Q162" s="80"/>
      <c r="R162" s="80"/>
      <c r="S162" s="80"/>
      <c r="T162" s="80"/>
      <c r="U162" s="120"/>
      <c r="V162" s="120"/>
      <c r="W162" s="120"/>
      <c r="X162" s="120"/>
      <c r="Y162" s="120"/>
      <c r="Z162" s="120"/>
      <c r="AA162" s="82"/>
      <c r="AB162" s="207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</row>
    <row r="163" spans="14:72" ht="10.5">
      <c r="N163" s="80"/>
      <c r="O163" s="80"/>
      <c r="P163" s="80"/>
      <c r="Q163" s="80"/>
      <c r="R163" s="80"/>
      <c r="S163" s="80"/>
      <c r="T163" s="80"/>
      <c r="U163" s="120"/>
      <c r="V163" s="120"/>
      <c r="W163" s="120"/>
      <c r="X163" s="120"/>
      <c r="Y163" s="120"/>
      <c r="Z163" s="120"/>
      <c r="AA163" s="82"/>
      <c r="AB163" s="207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</row>
    <row r="164" spans="14:72" ht="10.5">
      <c r="N164" s="80"/>
      <c r="O164" s="80"/>
      <c r="P164" s="80"/>
      <c r="Q164" s="80"/>
      <c r="R164" s="80"/>
      <c r="S164" s="80"/>
      <c r="T164" s="80"/>
      <c r="U164" s="120"/>
      <c r="V164" s="120"/>
      <c r="W164" s="120"/>
      <c r="X164" s="120"/>
      <c r="Y164" s="120"/>
      <c r="Z164" s="120"/>
      <c r="AA164" s="82"/>
      <c r="AB164" s="207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</row>
    <row r="165" spans="14:72" ht="10.5">
      <c r="N165" s="80"/>
      <c r="O165" s="80"/>
      <c r="P165" s="80"/>
      <c r="Q165" s="80"/>
      <c r="R165" s="80"/>
      <c r="S165" s="80"/>
      <c r="T165" s="80"/>
      <c r="U165" s="120"/>
      <c r="V165" s="120"/>
      <c r="W165" s="120"/>
      <c r="X165" s="120"/>
      <c r="Y165" s="120"/>
      <c r="Z165" s="120"/>
      <c r="AA165" s="82"/>
      <c r="AB165" s="207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</row>
    <row r="166" spans="14:72" ht="10.5">
      <c r="N166" s="80"/>
      <c r="O166" s="80"/>
      <c r="P166" s="80"/>
      <c r="Q166" s="80"/>
      <c r="R166" s="80"/>
      <c r="S166" s="80"/>
      <c r="T166" s="80"/>
      <c r="U166" s="120"/>
      <c r="V166" s="120"/>
      <c r="W166" s="120"/>
      <c r="X166" s="120"/>
      <c r="Y166" s="120"/>
      <c r="Z166" s="120"/>
      <c r="AA166" s="82"/>
      <c r="AB166" s="207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</row>
    <row r="167" spans="14:72" ht="10.5">
      <c r="N167" s="80"/>
      <c r="O167" s="80"/>
      <c r="P167" s="80"/>
      <c r="Q167" s="80"/>
      <c r="R167" s="80"/>
      <c r="S167" s="80"/>
      <c r="T167" s="80"/>
      <c r="U167" s="120"/>
      <c r="V167" s="120"/>
      <c r="W167" s="120"/>
      <c r="X167" s="120"/>
      <c r="Y167" s="120"/>
      <c r="Z167" s="120"/>
      <c r="AA167" s="82"/>
      <c r="AB167" s="207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</row>
    <row r="168" spans="14:72" ht="10.5">
      <c r="N168" s="80"/>
      <c r="O168" s="80"/>
      <c r="P168" s="80"/>
      <c r="Q168" s="80"/>
      <c r="R168" s="80"/>
      <c r="S168" s="80"/>
      <c r="T168" s="80"/>
      <c r="U168" s="120"/>
      <c r="V168" s="120"/>
      <c r="W168" s="120"/>
      <c r="X168" s="120"/>
      <c r="Y168" s="120"/>
      <c r="Z168" s="120"/>
      <c r="AA168" s="82"/>
      <c r="AB168" s="207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</row>
    <row r="169" spans="14:72" ht="10.5">
      <c r="N169" s="80"/>
      <c r="O169" s="80"/>
      <c r="P169" s="80"/>
      <c r="Q169" s="80"/>
      <c r="R169" s="80"/>
      <c r="S169" s="80"/>
      <c r="T169" s="80"/>
      <c r="U169" s="120"/>
      <c r="V169" s="120"/>
      <c r="W169" s="120"/>
      <c r="X169" s="120"/>
      <c r="Y169" s="120"/>
      <c r="Z169" s="120"/>
      <c r="AA169" s="82"/>
      <c r="AB169" s="207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</row>
    <row r="170" spans="14:72" ht="10.5">
      <c r="N170" s="80"/>
      <c r="O170" s="80"/>
      <c r="P170" s="80"/>
      <c r="Q170" s="80"/>
      <c r="R170" s="80"/>
      <c r="S170" s="80"/>
      <c r="T170" s="80"/>
      <c r="U170" s="120"/>
      <c r="V170" s="120"/>
      <c r="W170" s="120"/>
      <c r="X170" s="120"/>
      <c r="Y170" s="120"/>
      <c r="Z170" s="120"/>
      <c r="AA170" s="82"/>
      <c r="AB170" s="207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</row>
    <row r="171" spans="14:72" ht="10.5">
      <c r="N171" s="80"/>
      <c r="O171" s="80"/>
      <c r="P171" s="80"/>
      <c r="Q171" s="80"/>
      <c r="R171" s="80"/>
      <c r="S171" s="80"/>
      <c r="T171" s="80"/>
      <c r="U171" s="120"/>
      <c r="V171" s="120"/>
      <c r="W171" s="120"/>
      <c r="X171" s="120"/>
      <c r="Y171" s="120"/>
      <c r="Z171" s="120"/>
      <c r="AA171" s="82"/>
      <c r="AB171" s="207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</row>
    <row r="172" spans="14:72" ht="10.5">
      <c r="N172" s="80"/>
      <c r="O172" s="80"/>
      <c r="P172" s="80"/>
      <c r="Q172" s="80"/>
      <c r="R172" s="80"/>
      <c r="S172" s="80"/>
      <c r="T172" s="80"/>
      <c r="U172" s="120"/>
      <c r="V172" s="120"/>
      <c r="W172" s="120"/>
      <c r="X172" s="120"/>
      <c r="Y172" s="120"/>
      <c r="Z172" s="120"/>
      <c r="AA172" s="82"/>
      <c r="AB172" s="207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</row>
    <row r="173" spans="14:72" ht="10.5">
      <c r="N173" s="80"/>
      <c r="O173" s="80"/>
      <c r="P173" s="80"/>
      <c r="Q173" s="80"/>
      <c r="R173" s="80"/>
      <c r="S173" s="80"/>
      <c r="T173" s="80"/>
      <c r="U173" s="120"/>
      <c r="V173" s="120"/>
      <c r="W173" s="120"/>
      <c r="X173" s="120"/>
      <c r="Y173" s="120"/>
      <c r="Z173" s="120"/>
      <c r="AA173" s="82"/>
      <c r="AB173" s="207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</row>
    <row r="174" spans="14:72" ht="10.5">
      <c r="N174" s="80"/>
      <c r="O174" s="80"/>
      <c r="P174" s="80"/>
      <c r="Q174" s="80"/>
      <c r="R174" s="80"/>
      <c r="S174" s="80"/>
      <c r="T174" s="80"/>
      <c r="U174" s="120"/>
      <c r="V174" s="120"/>
      <c r="W174" s="120"/>
      <c r="X174" s="120"/>
      <c r="Y174" s="120"/>
      <c r="Z174" s="120"/>
      <c r="AA174" s="82"/>
      <c r="AB174" s="207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</row>
    <row r="175" spans="14:72" ht="10.5">
      <c r="N175" s="80"/>
      <c r="O175" s="80"/>
      <c r="P175" s="80"/>
      <c r="Q175" s="80"/>
      <c r="R175" s="80"/>
      <c r="S175" s="80"/>
      <c r="T175" s="80"/>
      <c r="U175" s="120"/>
      <c r="V175" s="120"/>
      <c r="W175" s="120"/>
      <c r="X175" s="120"/>
      <c r="Y175" s="120"/>
      <c r="Z175" s="120"/>
      <c r="AA175" s="82"/>
      <c r="AB175" s="207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</row>
    <row r="176" spans="14:72" ht="10.5">
      <c r="N176" s="80"/>
      <c r="O176" s="80"/>
      <c r="P176" s="80"/>
      <c r="Q176" s="80"/>
      <c r="R176" s="80"/>
      <c r="S176" s="80"/>
      <c r="T176" s="80"/>
      <c r="U176" s="120"/>
      <c r="V176" s="120"/>
      <c r="W176" s="120"/>
      <c r="X176" s="120"/>
      <c r="Y176" s="120"/>
      <c r="Z176" s="120"/>
      <c r="AA176" s="82"/>
      <c r="AB176" s="207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</row>
    <row r="177" spans="14:72" ht="10.5">
      <c r="N177" s="80"/>
      <c r="O177" s="80"/>
      <c r="P177" s="80"/>
      <c r="Q177" s="80"/>
      <c r="R177" s="80"/>
      <c r="S177" s="80"/>
      <c r="T177" s="80"/>
      <c r="U177" s="120"/>
      <c r="V177" s="120"/>
      <c r="W177" s="120"/>
      <c r="X177" s="120"/>
      <c r="Y177" s="120"/>
      <c r="Z177" s="120"/>
      <c r="AA177" s="82"/>
      <c r="AB177" s="207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</row>
    <row r="178" spans="14:72" ht="10.5">
      <c r="N178" s="80"/>
      <c r="O178" s="80"/>
      <c r="P178" s="80"/>
      <c r="Q178" s="80"/>
      <c r="R178" s="80"/>
      <c r="S178" s="80"/>
      <c r="T178" s="80"/>
      <c r="U178" s="120"/>
      <c r="V178" s="120"/>
      <c r="W178" s="120"/>
      <c r="X178" s="120"/>
      <c r="Y178" s="120"/>
      <c r="Z178" s="120"/>
      <c r="AA178" s="82"/>
      <c r="AB178" s="207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</row>
    <row r="179" spans="14:72" ht="10.5">
      <c r="N179" s="80"/>
      <c r="O179" s="80"/>
      <c r="P179" s="80"/>
      <c r="Q179" s="80"/>
      <c r="R179" s="80"/>
      <c r="S179" s="80"/>
      <c r="T179" s="80"/>
      <c r="U179" s="120"/>
      <c r="V179" s="120"/>
      <c r="W179" s="120"/>
      <c r="X179" s="120"/>
      <c r="Y179" s="120"/>
      <c r="Z179" s="120"/>
      <c r="AA179" s="82"/>
      <c r="AB179" s="207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</row>
    <row r="180" spans="14:72" ht="10.5">
      <c r="N180" s="80"/>
      <c r="O180" s="80"/>
      <c r="P180" s="80"/>
      <c r="Q180" s="80"/>
      <c r="R180" s="80"/>
      <c r="S180" s="80"/>
      <c r="T180" s="80"/>
      <c r="U180" s="120"/>
      <c r="V180" s="120"/>
      <c r="W180" s="120"/>
      <c r="X180" s="120"/>
      <c r="Y180" s="120"/>
      <c r="Z180" s="120"/>
      <c r="AA180" s="82"/>
      <c r="AB180" s="207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</row>
    <row r="181" spans="14:72" ht="10.5">
      <c r="N181" s="80"/>
      <c r="O181" s="80"/>
      <c r="P181" s="80"/>
      <c r="Q181" s="80"/>
      <c r="R181" s="80"/>
      <c r="S181" s="80"/>
      <c r="T181" s="80"/>
      <c r="U181" s="120"/>
      <c r="V181" s="120"/>
      <c r="W181" s="120"/>
      <c r="X181" s="120"/>
      <c r="Y181" s="120"/>
      <c r="Z181" s="120"/>
      <c r="AA181" s="82"/>
      <c r="AB181" s="207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</row>
    <row r="182" spans="14:72" ht="10.5">
      <c r="N182" s="80"/>
      <c r="O182" s="80"/>
      <c r="P182" s="80"/>
      <c r="Q182" s="80"/>
      <c r="R182" s="80"/>
      <c r="S182" s="80"/>
      <c r="T182" s="80"/>
      <c r="U182" s="120"/>
      <c r="V182" s="120"/>
      <c r="W182" s="120"/>
      <c r="X182" s="120"/>
      <c r="Y182" s="120"/>
      <c r="Z182" s="120"/>
      <c r="AA182" s="82"/>
      <c r="AB182" s="207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</row>
    <row r="183" spans="14:72" ht="10.5">
      <c r="N183" s="80"/>
      <c r="O183" s="80"/>
      <c r="P183" s="80"/>
      <c r="Q183" s="80"/>
      <c r="R183" s="80"/>
      <c r="S183" s="80"/>
      <c r="T183" s="80"/>
      <c r="U183" s="120"/>
      <c r="V183" s="120"/>
      <c r="W183" s="120"/>
      <c r="X183" s="120"/>
      <c r="Y183" s="120"/>
      <c r="Z183" s="120"/>
      <c r="AA183" s="82"/>
      <c r="AB183" s="207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</row>
    <row r="184" spans="14:72" ht="10.5">
      <c r="N184" s="80"/>
      <c r="O184" s="80"/>
      <c r="P184" s="80"/>
      <c r="Q184" s="80"/>
      <c r="R184" s="80"/>
      <c r="S184" s="80"/>
      <c r="T184" s="80"/>
      <c r="U184" s="120"/>
      <c r="V184" s="120"/>
      <c r="W184" s="120"/>
      <c r="X184" s="120"/>
      <c r="Y184" s="120"/>
      <c r="Z184" s="120"/>
      <c r="AA184" s="82"/>
      <c r="AB184" s="207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</row>
    <row r="185" spans="14:72" ht="10.5">
      <c r="N185" s="80"/>
      <c r="O185" s="80"/>
      <c r="P185" s="80"/>
      <c r="Q185" s="80"/>
      <c r="R185" s="80"/>
      <c r="S185" s="80"/>
      <c r="T185" s="80"/>
      <c r="U185" s="120"/>
      <c r="V185" s="120"/>
      <c r="W185" s="120"/>
      <c r="X185" s="120"/>
      <c r="Y185" s="120"/>
      <c r="Z185" s="120"/>
      <c r="AA185" s="82"/>
      <c r="AB185" s="207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</row>
    <row r="186" spans="14:72" ht="10.5">
      <c r="N186" s="80"/>
      <c r="O186" s="80"/>
      <c r="P186" s="80"/>
      <c r="Q186" s="80"/>
      <c r="R186" s="80"/>
      <c r="S186" s="80"/>
      <c r="T186" s="80"/>
      <c r="U186" s="120"/>
      <c r="V186" s="120"/>
      <c r="W186" s="120"/>
      <c r="X186" s="120"/>
      <c r="Y186" s="120"/>
      <c r="Z186" s="120"/>
      <c r="AA186" s="82"/>
      <c r="AB186" s="207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</row>
    <row r="187" spans="14:72" ht="10.5">
      <c r="N187" s="80"/>
      <c r="O187" s="80"/>
      <c r="P187" s="80"/>
      <c r="Q187" s="80"/>
      <c r="R187" s="80"/>
      <c r="S187" s="80"/>
      <c r="T187" s="80"/>
      <c r="U187" s="120"/>
      <c r="V187" s="120"/>
      <c r="W187" s="120"/>
      <c r="X187" s="120"/>
      <c r="Y187" s="120"/>
      <c r="Z187" s="120"/>
      <c r="AA187" s="82"/>
      <c r="AB187" s="207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</row>
    <row r="188" spans="14:72" ht="10.5">
      <c r="N188" s="80"/>
      <c r="O188" s="80"/>
      <c r="P188" s="80"/>
      <c r="Q188" s="80"/>
      <c r="R188" s="80"/>
      <c r="S188" s="80"/>
      <c r="T188" s="80"/>
      <c r="U188" s="120"/>
      <c r="V188" s="120"/>
      <c r="W188" s="120"/>
      <c r="X188" s="120"/>
      <c r="Y188" s="120"/>
      <c r="Z188" s="120"/>
      <c r="AA188" s="82"/>
      <c r="AB188" s="207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</row>
    <row r="189" spans="14:72" ht="10.5">
      <c r="N189" s="80"/>
      <c r="O189" s="80"/>
      <c r="P189" s="80"/>
      <c r="Q189" s="80"/>
      <c r="R189" s="80"/>
      <c r="S189" s="80"/>
      <c r="T189" s="80"/>
      <c r="U189" s="120"/>
      <c r="V189" s="120"/>
      <c r="W189" s="120"/>
      <c r="X189" s="120"/>
      <c r="Y189" s="120"/>
      <c r="Z189" s="120"/>
      <c r="AA189" s="82"/>
      <c r="AB189" s="207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</row>
    <row r="190" spans="14:72" ht="10.5">
      <c r="N190" s="80"/>
      <c r="O190" s="80"/>
      <c r="P190" s="80"/>
      <c r="Q190" s="80"/>
      <c r="R190" s="80"/>
      <c r="S190" s="80"/>
      <c r="T190" s="80"/>
      <c r="U190" s="120"/>
      <c r="V190" s="120"/>
      <c r="W190" s="120"/>
      <c r="X190" s="120"/>
      <c r="Y190" s="120"/>
      <c r="Z190" s="120"/>
      <c r="AA190" s="82"/>
      <c r="AB190" s="207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</row>
    <row r="191" spans="14:72" ht="10.5">
      <c r="N191" s="80"/>
      <c r="O191" s="80"/>
      <c r="P191" s="80"/>
      <c r="Q191" s="80"/>
      <c r="R191" s="80"/>
      <c r="S191" s="80"/>
      <c r="T191" s="80"/>
      <c r="U191" s="120"/>
      <c r="V191" s="120"/>
      <c r="W191" s="120"/>
      <c r="X191" s="120"/>
      <c r="Y191" s="120"/>
      <c r="Z191" s="120"/>
      <c r="AA191" s="82"/>
      <c r="AB191" s="207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</row>
    <row r="192" spans="14:72" ht="10.5">
      <c r="N192" s="80"/>
      <c r="O192" s="80"/>
      <c r="P192" s="80"/>
      <c r="Q192" s="80"/>
      <c r="R192" s="80"/>
      <c r="S192" s="80"/>
      <c r="T192" s="80"/>
      <c r="U192" s="120"/>
      <c r="V192" s="120"/>
      <c r="W192" s="120"/>
      <c r="X192" s="120"/>
      <c r="Y192" s="120"/>
      <c r="Z192" s="120"/>
      <c r="AA192" s="82"/>
      <c r="AB192" s="207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</row>
    <row r="193" spans="14:72" ht="10.5">
      <c r="N193" s="80"/>
      <c r="O193" s="80"/>
      <c r="P193" s="80"/>
      <c r="Q193" s="80"/>
      <c r="R193" s="80"/>
      <c r="S193" s="80"/>
      <c r="T193" s="80"/>
      <c r="U193" s="120"/>
      <c r="V193" s="120"/>
      <c r="W193" s="120"/>
      <c r="X193" s="120"/>
      <c r="Y193" s="120"/>
      <c r="Z193" s="120"/>
      <c r="AA193" s="82"/>
      <c r="AB193" s="207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</row>
    <row r="194" spans="14:72" ht="10.5">
      <c r="N194" s="80"/>
      <c r="O194" s="80"/>
      <c r="P194" s="80"/>
      <c r="Q194" s="80"/>
      <c r="R194" s="80"/>
      <c r="S194" s="80"/>
      <c r="T194" s="80"/>
      <c r="U194" s="120"/>
      <c r="V194" s="120"/>
      <c r="W194" s="120"/>
      <c r="X194" s="120"/>
      <c r="Y194" s="120"/>
      <c r="Z194" s="120"/>
      <c r="AA194" s="82"/>
      <c r="AB194" s="207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</row>
    <row r="195" spans="14:72" ht="10.5">
      <c r="N195" s="80"/>
      <c r="O195" s="80"/>
      <c r="P195" s="80"/>
      <c r="Q195" s="80"/>
      <c r="R195" s="80"/>
      <c r="S195" s="80"/>
      <c r="T195" s="80"/>
      <c r="U195" s="120"/>
      <c r="V195" s="120"/>
      <c r="W195" s="120"/>
      <c r="X195" s="120"/>
      <c r="Y195" s="120"/>
      <c r="Z195" s="120"/>
      <c r="AA195" s="82"/>
      <c r="AB195" s="207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</row>
    <row r="196" spans="14:72" ht="10.5">
      <c r="N196" s="80"/>
      <c r="O196" s="80"/>
      <c r="P196" s="80"/>
      <c r="Q196" s="80"/>
      <c r="R196" s="80"/>
      <c r="S196" s="80"/>
      <c r="T196" s="80"/>
      <c r="U196" s="120"/>
      <c r="V196" s="120"/>
      <c r="W196" s="120"/>
      <c r="X196" s="120"/>
      <c r="Y196" s="120"/>
      <c r="Z196" s="120"/>
      <c r="AA196" s="82"/>
      <c r="AB196" s="207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</row>
    <row r="197" spans="14:72" ht="10.5">
      <c r="N197" s="80"/>
      <c r="O197" s="80"/>
      <c r="P197" s="80"/>
      <c r="Q197" s="80"/>
      <c r="R197" s="80"/>
      <c r="S197" s="80"/>
      <c r="T197" s="80"/>
      <c r="U197" s="120"/>
      <c r="V197" s="120"/>
      <c r="W197" s="120"/>
      <c r="X197" s="120"/>
      <c r="Y197" s="120"/>
      <c r="Z197" s="120"/>
      <c r="AA197" s="82"/>
      <c r="AB197" s="207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</row>
    <row r="198" spans="14:72" ht="10.5">
      <c r="N198" s="80"/>
      <c r="O198" s="80"/>
      <c r="P198" s="80"/>
      <c r="Q198" s="80"/>
      <c r="R198" s="80"/>
      <c r="S198" s="80"/>
      <c r="T198" s="80"/>
      <c r="U198" s="120"/>
      <c r="V198" s="120"/>
      <c r="W198" s="120"/>
      <c r="X198" s="120"/>
      <c r="Y198" s="120"/>
      <c r="Z198" s="120"/>
      <c r="AA198" s="82"/>
      <c r="AB198" s="207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</row>
    <row r="199" spans="14:72" ht="10.5">
      <c r="N199" s="80"/>
      <c r="O199" s="80"/>
      <c r="P199" s="80"/>
      <c r="Q199" s="80"/>
      <c r="R199" s="80"/>
      <c r="S199" s="80"/>
      <c r="T199" s="80"/>
      <c r="U199" s="120"/>
      <c r="V199" s="120"/>
      <c r="W199" s="120"/>
      <c r="X199" s="120"/>
      <c r="Y199" s="120"/>
      <c r="Z199" s="120"/>
      <c r="AA199" s="82"/>
      <c r="AB199" s="207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</row>
    <row r="200" spans="14:72" ht="10.5">
      <c r="N200" s="80"/>
      <c r="O200" s="80"/>
      <c r="P200" s="80"/>
      <c r="Q200" s="80"/>
      <c r="R200" s="80"/>
      <c r="S200" s="80"/>
      <c r="T200" s="80"/>
      <c r="U200" s="120"/>
      <c r="V200" s="120"/>
      <c r="W200" s="120"/>
      <c r="X200" s="120"/>
      <c r="Y200" s="120"/>
      <c r="Z200" s="120"/>
      <c r="AA200" s="82"/>
      <c r="AB200" s="207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</row>
    <row r="201" spans="14:72" ht="10.5">
      <c r="N201" s="80"/>
      <c r="O201" s="80"/>
      <c r="P201" s="80"/>
      <c r="Q201" s="80"/>
      <c r="R201" s="80"/>
      <c r="S201" s="80"/>
      <c r="T201" s="80"/>
      <c r="U201" s="120"/>
      <c r="V201" s="120"/>
      <c r="W201" s="120"/>
      <c r="X201" s="120"/>
      <c r="Y201" s="120"/>
      <c r="Z201" s="120"/>
      <c r="AA201" s="82"/>
      <c r="AB201" s="207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</row>
    <row r="202" spans="14:72" ht="10.5">
      <c r="N202" s="80"/>
      <c r="O202" s="80"/>
      <c r="P202" s="80"/>
      <c r="Q202" s="80"/>
      <c r="R202" s="80"/>
      <c r="S202" s="80"/>
      <c r="T202" s="80"/>
      <c r="U202" s="120"/>
      <c r="V202" s="120"/>
      <c r="W202" s="120"/>
      <c r="X202" s="120"/>
      <c r="Y202" s="120"/>
      <c r="Z202" s="120"/>
      <c r="AA202" s="82"/>
      <c r="AB202" s="207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</row>
    <row r="203" spans="14:72" ht="10.5">
      <c r="N203" s="80"/>
      <c r="O203" s="80"/>
      <c r="P203" s="80"/>
      <c r="Q203" s="80"/>
      <c r="R203" s="80"/>
      <c r="S203" s="80"/>
      <c r="T203" s="80"/>
      <c r="U203" s="120"/>
      <c r="V203" s="120"/>
      <c r="W203" s="120"/>
      <c r="X203" s="120"/>
      <c r="Y203" s="120"/>
      <c r="Z203" s="120"/>
      <c r="AA203" s="82"/>
      <c r="AB203" s="207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</row>
    <row r="204" spans="14:72" ht="10.5">
      <c r="N204" s="80"/>
      <c r="O204" s="80"/>
      <c r="P204" s="80"/>
      <c r="Q204" s="80"/>
      <c r="R204" s="80"/>
      <c r="S204" s="80"/>
      <c r="T204" s="80"/>
      <c r="U204" s="120"/>
      <c r="V204" s="120"/>
      <c r="W204" s="120"/>
      <c r="X204" s="120"/>
      <c r="Y204" s="120"/>
      <c r="Z204" s="120"/>
      <c r="AA204" s="82"/>
      <c r="AB204" s="207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</row>
    <row r="205" spans="14:72" ht="10.5">
      <c r="N205" s="80"/>
      <c r="O205" s="80"/>
      <c r="P205" s="80"/>
      <c r="Q205" s="80"/>
      <c r="R205" s="80"/>
      <c r="S205" s="80"/>
      <c r="T205" s="80"/>
      <c r="U205" s="120"/>
      <c r="V205" s="120"/>
      <c r="W205" s="120"/>
      <c r="X205" s="120"/>
      <c r="Y205" s="120"/>
      <c r="Z205" s="120"/>
      <c r="AA205" s="82"/>
      <c r="AB205" s="207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</row>
    <row r="206" spans="14:72" ht="10.5">
      <c r="N206" s="80"/>
      <c r="O206" s="80"/>
      <c r="P206" s="80"/>
      <c r="Q206" s="80"/>
      <c r="R206" s="80"/>
      <c r="S206" s="80"/>
      <c r="T206" s="80"/>
      <c r="U206" s="120"/>
      <c r="V206" s="120"/>
      <c r="W206" s="120"/>
      <c r="X206" s="120"/>
      <c r="Y206" s="120"/>
      <c r="Z206" s="120"/>
      <c r="AA206" s="82"/>
      <c r="AB206" s="207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</row>
    <row r="207" spans="14:72" ht="10.5">
      <c r="N207" s="80"/>
      <c r="O207" s="80"/>
      <c r="P207" s="80"/>
      <c r="Q207" s="80"/>
      <c r="R207" s="80"/>
      <c r="S207" s="80"/>
      <c r="T207" s="80"/>
      <c r="U207" s="120"/>
      <c r="V207" s="120"/>
      <c r="W207" s="120"/>
      <c r="X207" s="120"/>
      <c r="Y207" s="120"/>
      <c r="Z207" s="120"/>
      <c r="AA207" s="82"/>
      <c r="AB207" s="207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</row>
    <row r="208" spans="14:72" ht="10.5">
      <c r="N208" s="80"/>
      <c r="O208" s="80"/>
      <c r="P208" s="80"/>
      <c r="Q208" s="80"/>
      <c r="R208" s="80"/>
      <c r="S208" s="80"/>
      <c r="T208" s="80"/>
      <c r="U208" s="120"/>
      <c r="V208" s="120"/>
      <c r="W208" s="120"/>
      <c r="X208" s="120"/>
      <c r="Y208" s="120"/>
      <c r="Z208" s="120"/>
      <c r="AA208" s="82"/>
      <c r="AB208" s="207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</row>
    <row r="209" spans="14:72" ht="10.5">
      <c r="N209" s="80"/>
      <c r="O209" s="80"/>
      <c r="P209" s="80"/>
      <c r="Q209" s="80"/>
      <c r="R209" s="80"/>
      <c r="S209" s="80"/>
      <c r="T209" s="80"/>
      <c r="U209" s="120"/>
      <c r="V209" s="120"/>
      <c r="W209" s="120"/>
      <c r="X209" s="120"/>
      <c r="Y209" s="120"/>
      <c r="Z209" s="120"/>
      <c r="AA209" s="82"/>
      <c r="AB209" s="207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</row>
    <row r="210" spans="14:72" ht="10.5">
      <c r="N210" s="80"/>
      <c r="O210" s="80"/>
      <c r="P210" s="80"/>
      <c r="Q210" s="80"/>
      <c r="R210" s="80"/>
      <c r="S210" s="80"/>
      <c r="T210" s="80"/>
      <c r="U210" s="120"/>
      <c r="V210" s="120"/>
      <c r="W210" s="120"/>
      <c r="X210" s="120"/>
      <c r="Y210" s="120"/>
      <c r="Z210" s="120"/>
      <c r="AA210" s="82"/>
      <c r="AB210" s="207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</row>
    <row r="211" spans="14:72" ht="10.5">
      <c r="N211" s="80"/>
      <c r="O211" s="80"/>
      <c r="P211" s="80"/>
      <c r="Q211" s="80"/>
      <c r="R211" s="80"/>
      <c r="S211" s="80"/>
      <c r="T211" s="80"/>
      <c r="U211" s="120"/>
      <c r="V211" s="120"/>
      <c r="W211" s="120"/>
      <c r="X211" s="120"/>
      <c r="Y211" s="120"/>
      <c r="Z211" s="120"/>
      <c r="AA211" s="82"/>
      <c r="AB211" s="207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</row>
    <row r="212" spans="14:72" ht="10.5">
      <c r="N212" s="80"/>
      <c r="O212" s="80"/>
      <c r="P212" s="80"/>
      <c r="Q212" s="80"/>
      <c r="R212" s="80"/>
      <c r="S212" s="80"/>
      <c r="T212" s="80"/>
      <c r="U212" s="120"/>
      <c r="V212" s="120"/>
      <c r="W212" s="120"/>
      <c r="X212" s="120"/>
      <c r="Y212" s="120"/>
      <c r="Z212" s="120"/>
      <c r="AA212" s="82"/>
      <c r="AB212" s="207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</row>
    <row r="213" spans="14:72" ht="10.5">
      <c r="N213" s="80"/>
      <c r="O213" s="80"/>
      <c r="P213" s="80"/>
      <c r="Q213" s="80"/>
      <c r="R213" s="80"/>
      <c r="S213" s="80"/>
      <c r="T213" s="80"/>
      <c r="U213" s="120"/>
      <c r="V213" s="120"/>
      <c r="W213" s="120"/>
      <c r="X213" s="120"/>
      <c r="Y213" s="120"/>
      <c r="Z213" s="120"/>
      <c r="AA213" s="82"/>
      <c r="AB213" s="207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</row>
    <row r="214" spans="14:72" ht="10.5">
      <c r="N214" s="80"/>
      <c r="O214" s="80"/>
      <c r="P214" s="80"/>
      <c r="Q214" s="80"/>
      <c r="R214" s="80"/>
      <c r="S214" s="80"/>
      <c r="T214" s="80"/>
      <c r="U214" s="120"/>
      <c r="V214" s="120"/>
      <c r="W214" s="120"/>
      <c r="X214" s="120"/>
      <c r="Y214" s="120"/>
      <c r="Z214" s="120"/>
      <c r="AA214" s="82"/>
      <c r="AB214" s="207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</row>
    <row r="215" spans="14:72" ht="10.5">
      <c r="N215" s="80"/>
      <c r="O215" s="80"/>
      <c r="P215" s="80"/>
      <c r="Q215" s="80"/>
      <c r="R215" s="80"/>
      <c r="S215" s="80"/>
      <c r="T215" s="80"/>
      <c r="U215" s="120"/>
      <c r="V215" s="120"/>
      <c r="W215" s="120"/>
      <c r="X215" s="120"/>
      <c r="Y215" s="120"/>
      <c r="Z215" s="120"/>
      <c r="AA215" s="82"/>
      <c r="AB215" s="207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</row>
    <row r="216" spans="14:72" ht="10.5">
      <c r="N216" s="80"/>
      <c r="O216" s="80"/>
      <c r="P216" s="80"/>
      <c r="Q216" s="80"/>
      <c r="R216" s="80"/>
      <c r="S216" s="80"/>
      <c r="T216" s="80"/>
      <c r="U216" s="120"/>
      <c r="V216" s="120"/>
      <c r="W216" s="120"/>
      <c r="X216" s="120"/>
      <c r="Y216" s="120"/>
      <c r="Z216" s="120"/>
      <c r="AA216" s="82"/>
      <c r="AB216" s="207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</row>
    <row r="217" spans="14:72" ht="10.5">
      <c r="N217" s="80"/>
      <c r="O217" s="80"/>
      <c r="P217" s="80"/>
      <c r="Q217" s="80"/>
      <c r="R217" s="80"/>
      <c r="S217" s="80"/>
      <c r="T217" s="80"/>
      <c r="U217" s="120"/>
      <c r="V217" s="120"/>
      <c r="W217" s="120"/>
      <c r="X217" s="120"/>
      <c r="Y217" s="120"/>
      <c r="Z217" s="120"/>
      <c r="AA217" s="82"/>
      <c r="AB217" s="207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</row>
    <row r="218" spans="14:72" ht="10.5">
      <c r="N218" s="80"/>
      <c r="O218" s="80"/>
      <c r="P218" s="80"/>
      <c r="Q218" s="80"/>
      <c r="R218" s="80"/>
      <c r="S218" s="80"/>
      <c r="T218" s="80"/>
      <c r="U218" s="120"/>
      <c r="V218" s="120"/>
      <c r="W218" s="120"/>
      <c r="X218" s="120"/>
      <c r="Y218" s="120"/>
      <c r="Z218" s="120"/>
      <c r="AA218" s="82"/>
      <c r="AB218" s="207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</row>
    <row r="219" spans="14:72" ht="10.5">
      <c r="N219" s="80"/>
      <c r="O219" s="80"/>
      <c r="P219" s="80"/>
      <c r="Q219" s="80"/>
      <c r="R219" s="80"/>
      <c r="S219" s="80"/>
      <c r="T219" s="80"/>
      <c r="U219" s="120"/>
      <c r="V219" s="120"/>
      <c r="W219" s="120"/>
      <c r="X219" s="120"/>
      <c r="Y219" s="120"/>
      <c r="Z219" s="120"/>
      <c r="AA219" s="82"/>
      <c r="AB219" s="207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</row>
    <row r="220" spans="14:72" ht="10.5">
      <c r="N220" s="80"/>
      <c r="O220" s="80"/>
      <c r="P220" s="80"/>
      <c r="Q220" s="80"/>
      <c r="R220" s="80"/>
      <c r="S220" s="80"/>
      <c r="T220" s="80"/>
      <c r="U220" s="120"/>
      <c r="V220" s="120"/>
      <c r="W220" s="120"/>
      <c r="X220" s="120"/>
      <c r="Y220" s="120"/>
      <c r="Z220" s="120"/>
      <c r="AA220" s="82"/>
      <c r="AB220" s="207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</row>
    <row r="221" spans="14:72" ht="10.5">
      <c r="N221" s="80"/>
      <c r="O221" s="80"/>
      <c r="P221" s="80"/>
      <c r="Q221" s="80"/>
      <c r="R221" s="80"/>
      <c r="S221" s="80"/>
      <c r="T221" s="80"/>
      <c r="U221" s="120"/>
      <c r="V221" s="120"/>
      <c r="W221" s="120"/>
      <c r="X221" s="120"/>
      <c r="Y221" s="120"/>
      <c r="Z221" s="120"/>
      <c r="AA221" s="82"/>
      <c r="AB221" s="207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</row>
    <row r="222" spans="14:72" ht="10.5">
      <c r="N222" s="80"/>
      <c r="O222" s="80"/>
      <c r="P222" s="80"/>
      <c r="Q222" s="80"/>
      <c r="R222" s="80"/>
      <c r="S222" s="80"/>
      <c r="T222" s="80"/>
      <c r="U222" s="120"/>
      <c r="V222" s="120"/>
      <c r="W222" s="120"/>
      <c r="X222" s="120"/>
      <c r="Y222" s="120"/>
      <c r="Z222" s="120"/>
      <c r="AA222" s="82"/>
      <c r="AB222" s="207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</row>
  </sheetData>
  <printOptions/>
  <pageMargins left="0" right="0" top="0.6692913385826772" bottom="0.2362204724409449" header="0.2362204724409449" footer="0.2362204724409449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/>
  <dimension ref="A1:BW601"/>
  <sheetViews>
    <sheetView showGridLines="0" view="pageBreakPreview" zoomScale="120" zoomScaleNormal="120" zoomScaleSheetLayoutView="120" workbookViewId="0" topLeftCell="A1">
      <pane xSplit="5" topLeftCell="X1" activePane="topRight" state="frozen"/>
      <selection pane="topLeft" activeCell="A1" sqref="A1"/>
      <selection pane="topRight" activeCell="B22" sqref="B22"/>
    </sheetView>
  </sheetViews>
  <sheetFormatPr defaultColWidth="9.59765625" defaultRowHeight="10.5"/>
  <cols>
    <col min="1" max="1" width="3" style="31" customWidth="1"/>
    <col min="2" max="2" width="11" style="32" customWidth="1"/>
    <col min="3" max="3" width="5.19921875" style="31" customWidth="1"/>
    <col min="4" max="4" width="2.3984375" style="31" customWidth="1"/>
    <col min="5" max="5" width="10" style="33" customWidth="1"/>
    <col min="6" max="6" width="11.796875" style="54" customWidth="1"/>
    <col min="7" max="9" width="10.796875" style="54" customWidth="1"/>
    <col min="10" max="10" width="10.796875" style="18" customWidth="1"/>
    <col min="11" max="12" width="10" style="31" customWidth="1"/>
    <col min="13" max="13" width="10.3984375" style="18" customWidth="1"/>
    <col min="14" max="14" width="9.796875" style="18" customWidth="1"/>
    <col min="15" max="17" width="9.796875" style="80" customWidth="1"/>
    <col min="18" max="18" width="9" style="18" customWidth="1"/>
    <col min="19" max="19" width="10.19921875" style="18" customWidth="1"/>
    <col min="20" max="20" width="10.3984375" style="18" customWidth="1"/>
    <col min="21" max="21" width="10" style="54" customWidth="1"/>
    <col min="22" max="23" width="10.3984375" style="54" customWidth="1"/>
    <col min="24" max="24" width="10.19921875" style="54" customWidth="1"/>
    <col min="25" max="25" width="10.3984375" style="54" customWidth="1"/>
    <col min="26" max="31" width="10.19921875" style="18" customWidth="1"/>
    <col min="32" max="32" width="9.3984375" style="19" customWidth="1"/>
    <col min="33" max="33" width="9.796875" style="203" bestFit="1" customWidth="1"/>
    <col min="34" max="75" width="9.3984375" style="19" customWidth="1"/>
    <col min="76" max="16384" width="9.3984375" style="20" customWidth="1"/>
  </cols>
  <sheetData>
    <row r="1" spans="2:33" s="23" customFormat="1" ht="11.25" customHeight="1" thickBot="1">
      <c r="B1" s="171"/>
      <c r="C1" s="170"/>
      <c r="D1" s="170"/>
      <c r="E1" s="172"/>
      <c r="F1" s="170"/>
      <c r="G1" s="170"/>
      <c r="H1" s="170"/>
      <c r="I1" s="170"/>
      <c r="J1" s="170"/>
      <c r="K1" s="170"/>
      <c r="L1" s="170"/>
      <c r="M1" s="170"/>
      <c r="N1" s="170"/>
      <c r="O1" s="168"/>
      <c r="P1" s="168"/>
      <c r="Q1" s="168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G1" s="204"/>
    </row>
    <row r="2" spans="1:75" s="10" customFormat="1" ht="10.5">
      <c r="A2" s="69"/>
      <c r="B2" s="29"/>
      <c r="C2" s="56"/>
      <c r="D2" s="70"/>
      <c r="E2" s="17" t="s">
        <v>0</v>
      </c>
      <c r="F2" s="224" t="s">
        <v>44</v>
      </c>
      <c r="G2" s="224" t="s">
        <v>73</v>
      </c>
      <c r="H2" s="73" t="s">
        <v>176</v>
      </c>
      <c r="I2" s="73" t="s">
        <v>178</v>
      </c>
      <c r="J2" s="225" t="s">
        <v>26</v>
      </c>
      <c r="K2" s="225" t="s">
        <v>26</v>
      </c>
      <c r="L2" s="123" t="s">
        <v>66</v>
      </c>
      <c r="M2" s="73" t="s">
        <v>194</v>
      </c>
      <c r="N2" s="73" t="s">
        <v>204</v>
      </c>
      <c r="O2" s="73" t="s">
        <v>213</v>
      </c>
      <c r="P2" s="73" t="s">
        <v>26</v>
      </c>
      <c r="Q2" s="73" t="s">
        <v>26</v>
      </c>
      <c r="R2" s="73" t="s">
        <v>67</v>
      </c>
      <c r="S2" s="73" t="s">
        <v>64</v>
      </c>
      <c r="T2" s="73" t="s">
        <v>242</v>
      </c>
      <c r="U2" s="73" t="s">
        <v>65</v>
      </c>
      <c r="V2" s="73" t="s">
        <v>157</v>
      </c>
      <c r="W2" s="73" t="s">
        <v>254</v>
      </c>
      <c r="X2" s="73" t="s">
        <v>72</v>
      </c>
      <c r="Y2" s="73" t="s">
        <v>257</v>
      </c>
      <c r="Z2" s="224" t="s">
        <v>257</v>
      </c>
      <c r="AA2" s="123" t="s">
        <v>261</v>
      </c>
      <c r="AB2" s="123" t="s">
        <v>286</v>
      </c>
      <c r="AC2" s="73" t="s">
        <v>91</v>
      </c>
      <c r="AD2" s="123" t="s">
        <v>288</v>
      </c>
      <c r="AE2" s="123" t="s">
        <v>60</v>
      </c>
      <c r="AF2" s="123"/>
      <c r="AG2" s="201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pans="1:33" ht="12" customHeight="1">
      <c r="A3" s="13"/>
      <c r="B3" s="14" t="s">
        <v>171</v>
      </c>
      <c r="C3" s="15"/>
      <c r="D3" s="16"/>
      <c r="E3" s="17"/>
      <c r="F3" s="78" t="s">
        <v>174</v>
      </c>
      <c r="G3" s="78" t="s">
        <v>175</v>
      </c>
      <c r="H3" s="78" t="s">
        <v>175</v>
      </c>
      <c r="I3" s="78" t="s">
        <v>179</v>
      </c>
      <c r="J3" s="80" t="s">
        <v>191</v>
      </c>
      <c r="K3" s="80" t="s">
        <v>193</v>
      </c>
      <c r="L3" s="80" t="s">
        <v>221</v>
      </c>
      <c r="M3" s="78" t="s">
        <v>196</v>
      </c>
      <c r="N3" s="78" t="s">
        <v>205</v>
      </c>
      <c r="O3" s="78" t="s">
        <v>214</v>
      </c>
      <c r="P3" s="78" t="s">
        <v>222</v>
      </c>
      <c r="Q3" s="78" t="s">
        <v>224</v>
      </c>
      <c r="R3" s="78" t="s">
        <v>226</v>
      </c>
      <c r="S3" s="78" t="s">
        <v>230</v>
      </c>
      <c r="T3" s="78" t="s">
        <v>243</v>
      </c>
      <c r="U3" s="78" t="s">
        <v>244</v>
      </c>
      <c r="V3" s="78" t="s">
        <v>253</v>
      </c>
      <c r="W3" s="78" t="s">
        <v>255</v>
      </c>
      <c r="X3" s="78" t="s">
        <v>256</v>
      </c>
      <c r="Y3" s="78" t="s">
        <v>258</v>
      </c>
      <c r="Z3" s="78" t="s">
        <v>260</v>
      </c>
      <c r="AA3" s="80" t="s">
        <v>285</v>
      </c>
      <c r="AB3" s="80" t="s">
        <v>291</v>
      </c>
      <c r="AC3" s="78" t="s">
        <v>319</v>
      </c>
      <c r="AD3" s="80" t="s">
        <v>289</v>
      </c>
      <c r="AE3" s="80" t="s">
        <v>292</v>
      </c>
      <c r="AF3" s="80"/>
      <c r="AG3" s="17" t="s">
        <v>97</v>
      </c>
    </row>
    <row r="4" spans="1:75" s="23" customFormat="1" ht="11.25" thickBot="1">
      <c r="A4" s="40"/>
      <c r="B4" s="41" t="s">
        <v>35</v>
      </c>
      <c r="C4" s="42"/>
      <c r="D4" s="43"/>
      <c r="E4" s="21"/>
      <c r="F4" s="83" t="s">
        <v>94</v>
      </c>
      <c r="G4" s="83" t="s">
        <v>71</v>
      </c>
      <c r="H4" s="161" t="s">
        <v>177</v>
      </c>
      <c r="I4" s="83" t="s">
        <v>180</v>
      </c>
      <c r="J4" s="125" t="s">
        <v>139</v>
      </c>
      <c r="K4" s="125" t="s">
        <v>192</v>
      </c>
      <c r="L4" s="125" t="s">
        <v>18</v>
      </c>
      <c r="M4" s="161" t="s">
        <v>195</v>
      </c>
      <c r="N4" s="83" t="s">
        <v>206</v>
      </c>
      <c r="O4" s="83" t="s">
        <v>215</v>
      </c>
      <c r="P4" s="161" t="s">
        <v>223</v>
      </c>
      <c r="Q4" s="83" t="s">
        <v>225</v>
      </c>
      <c r="R4" s="83" t="s">
        <v>39</v>
      </c>
      <c r="S4" s="83" t="s">
        <v>84</v>
      </c>
      <c r="T4" s="83" t="s">
        <v>42</v>
      </c>
      <c r="U4" s="83" t="s">
        <v>71</v>
      </c>
      <c r="V4" s="83" t="s">
        <v>39</v>
      </c>
      <c r="W4" s="83" t="s">
        <v>215</v>
      </c>
      <c r="X4" s="83" t="s">
        <v>39</v>
      </c>
      <c r="Y4" s="83" t="s">
        <v>259</v>
      </c>
      <c r="Z4" s="83" t="s">
        <v>96</v>
      </c>
      <c r="AA4" s="125" t="s">
        <v>263</v>
      </c>
      <c r="AB4" s="125" t="s">
        <v>287</v>
      </c>
      <c r="AC4" s="83" t="s">
        <v>39</v>
      </c>
      <c r="AD4" s="125" t="s">
        <v>290</v>
      </c>
      <c r="AE4" s="125" t="s">
        <v>93</v>
      </c>
      <c r="AF4" s="125"/>
      <c r="AG4" s="200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</row>
    <row r="5" spans="1:56" s="26" customFormat="1" ht="10.5">
      <c r="A5" s="45">
        <v>1</v>
      </c>
      <c r="B5" s="46" t="s">
        <v>14</v>
      </c>
      <c r="C5" s="45" t="s">
        <v>101</v>
      </c>
      <c r="D5" s="45" t="s">
        <v>23</v>
      </c>
      <c r="E5" s="117">
        <f aca="true" t="shared" si="0" ref="E5:E25">MIN(F5:AF5)</f>
        <v>0.0016705092592592594</v>
      </c>
      <c r="F5" s="87"/>
      <c r="G5" s="87">
        <v>0.0017836805555555557</v>
      </c>
      <c r="H5" s="87"/>
      <c r="I5" s="87"/>
      <c r="J5" s="87">
        <v>0.0016705092592592594</v>
      </c>
      <c r="K5" s="87">
        <v>0.0017223379629629628</v>
      </c>
      <c r="L5" s="116"/>
      <c r="M5" s="116"/>
      <c r="N5" s="116"/>
      <c r="O5" s="139"/>
      <c r="P5" s="116">
        <v>0.0017800810185185185</v>
      </c>
      <c r="Q5" s="139">
        <v>0.0017249884259259258</v>
      </c>
      <c r="R5" s="116"/>
      <c r="S5" s="116"/>
      <c r="T5" s="116"/>
      <c r="U5" s="116">
        <v>0.0016880787037037036</v>
      </c>
      <c r="V5" s="116">
        <v>0.0017647800925925927</v>
      </c>
      <c r="W5" s="116">
        <v>0.00176056712962963</v>
      </c>
      <c r="X5" s="116"/>
      <c r="Y5" s="116">
        <v>0.0017215277777777778</v>
      </c>
      <c r="Z5" s="116">
        <v>0.0017213541666666664</v>
      </c>
      <c r="AA5" s="116"/>
      <c r="AB5" s="116"/>
      <c r="AC5" s="116"/>
      <c r="AD5" s="116">
        <v>0.0017466550925925924</v>
      </c>
      <c r="AE5" s="116"/>
      <c r="AF5" s="87"/>
      <c r="AG5" s="89">
        <f>AVERAGE($F5:$AF5)</f>
        <v>0.001734960016835017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</row>
    <row r="6" spans="1:56" s="26" customFormat="1" ht="10.5">
      <c r="A6" s="45">
        <v>2</v>
      </c>
      <c r="B6" s="25" t="s">
        <v>20</v>
      </c>
      <c r="C6" s="24" t="s">
        <v>1</v>
      </c>
      <c r="D6" s="45" t="s">
        <v>23</v>
      </c>
      <c r="E6" s="117">
        <f t="shared" si="0"/>
        <v>0.0016913310185185184</v>
      </c>
      <c r="F6" s="87"/>
      <c r="G6" s="87">
        <v>0.0017547453703703703</v>
      </c>
      <c r="H6" s="87"/>
      <c r="I6" s="87">
        <v>0.0018777430555555555</v>
      </c>
      <c r="J6" s="87"/>
      <c r="K6" s="87"/>
      <c r="L6" s="87">
        <v>0.0018016203703703703</v>
      </c>
      <c r="M6" s="87"/>
      <c r="N6" s="87"/>
      <c r="O6" s="87">
        <v>0.0016913310185185184</v>
      </c>
      <c r="P6" s="87"/>
      <c r="Q6" s="87"/>
      <c r="R6" s="87"/>
      <c r="S6" s="87"/>
      <c r="T6" s="87"/>
      <c r="U6" s="87"/>
      <c r="V6" s="87">
        <v>0.001772326388888889</v>
      </c>
      <c r="W6" s="87">
        <v>0.0017656944444444445</v>
      </c>
      <c r="X6" s="87"/>
      <c r="Y6" s="87"/>
      <c r="Z6" s="87"/>
      <c r="AA6" s="87"/>
      <c r="AB6" s="87"/>
      <c r="AC6" s="87"/>
      <c r="AD6" s="87">
        <v>0.0017540046296296297</v>
      </c>
      <c r="AE6" s="87"/>
      <c r="AF6" s="90"/>
      <c r="AG6" s="89">
        <f aca="true" t="shared" si="1" ref="AG6:AG25">AVERAGE($F6:$AF6)</f>
        <v>0.001773923611111111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</row>
    <row r="7" spans="1:56" s="26" customFormat="1" ht="10.5">
      <c r="A7" s="45">
        <v>3</v>
      </c>
      <c r="B7" s="25" t="s">
        <v>85</v>
      </c>
      <c r="C7" s="24" t="s">
        <v>101</v>
      </c>
      <c r="D7" s="45" t="s">
        <v>24</v>
      </c>
      <c r="E7" s="117">
        <f t="shared" si="0"/>
        <v>0.0016924652777777778</v>
      </c>
      <c r="F7" s="87">
        <v>0.001894803240740741</v>
      </c>
      <c r="G7" s="87">
        <v>0.0017622800925925924</v>
      </c>
      <c r="H7" s="87"/>
      <c r="I7" s="87"/>
      <c r="J7" s="87"/>
      <c r="K7" s="87"/>
      <c r="L7" s="87"/>
      <c r="M7" s="87"/>
      <c r="N7" s="87"/>
      <c r="O7" s="192">
        <v>0.0016924652777777778</v>
      </c>
      <c r="P7" s="87"/>
      <c r="Q7" s="87"/>
      <c r="R7" s="87"/>
      <c r="S7" s="87"/>
      <c r="T7" s="87"/>
      <c r="U7" s="87"/>
      <c r="V7" s="87"/>
      <c r="W7" s="87"/>
      <c r="X7" s="87" t="s">
        <v>284</v>
      </c>
      <c r="Y7" s="87"/>
      <c r="Z7" s="87">
        <v>0.0017536574074074071</v>
      </c>
      <c r="AA7" s="87">
        <v>0.0017435300925925925</v>
      </c>
      <c r="AB7" s="87"/>
      <c r="AC7" s="87"/>
      <c r="AD7" s="87"/>
      <c r="AE7" s="87"/>
      <c r="AF7" s="90"/>
      <c r="AG7" s="89">
        <f t="shared" si="1"/>
        <v>0.001769347222222222</v>
      </c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</row>
    <row r="8" spans="1:56" s="26" customFormat="1" ht="10.5">
      <c r="A8" s="45">
        <v>4</v>
      </c>
      <c r="B8" s="25" t="s">
        <v>3</v>
      </c>
      <c r="C8" s="24" t="s">
        <v>4</v>
      </c>
      <c r="D8" s="24" t="s">
        <v>23</v>
      </c>
      <c r="E8" s="117">
        <f t="shared" si="0"/>
        <v>0.0016931597222222224</v>
      </c>
      <c r="F8" s="87"/>
      <c r="G8" s="87">
        <v>0.0017429282407407409</v>
      </c>
      <c r="H8" s="87"/>
      <c r="I8" s="87">
        <v>0.0019224421296296296</v>
      </c>
      <c r="J8" s="87"/>
      <c r="K8" s="87"/>
      <c r="L8" s="87"/>
      <c r="M8" s="87"/>
      <c r="N8" s="87"/>
      <c r="O8" s="87">
        <v>0.0016931597222222224</v>
      </c>
      <c r="P8" s="87"/>
      <c r="Q8" s="87"/>
      <c r="R8" s="87"/>
      <c r="S8" s="87"/>
      <c r="T8" s="87"/>
      <c r="U8" s="87"/>
      <c r="V8" s="87">
        <v>0.002055636574074074</v>
      </c>
      <c r="W8" s="87"/>
      <c r="X8" s="87"/>
      <c r="Y8" s="87"/>
      <c r="Z8" s="87"/>
      <c r="AA8" s="87"/>
      <c r="AB8" s="87"/>
      <c r="AC8" s="87"/>
      <c r="AD8" s="87"/>
      <c r="AE8" s="87"/>
      <c r="AF8" s="90"/>
      <c r="AG8" s="89">
        <f t="shared" si="1"/>
        <v>0.0018535416666666665</v>
      </c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</row>
    <row r="9" spans="1:56" s="26" customFormat="1" ht="10.5">
      <c r="A9" s="45">
        <v>5</v>
      </c>
      <c r="B9" s="25" t="s">
        <v>16</v>
      </c>
      <c r="C9" s="24" t="s">
        <v>7</v>
      </c>
      <c r="D9" s="24" t="s">
        <v>23</v>
      </c>
      <c r="E9" s="117">
        <f t="shared" si="0"/>
        <v>0.001723738425925926</v>
      </c>
      <c r="F9" s="87"/>
      <c r="G9" s="87">
        <v>0.0018032060185185184</v>
      </c>
      <c r="H9" s="87"/>
      <c r="I9" s="87"/>
      <c r="J9" s="87">
        <v>0.0017480787037037037</v>
      </c>
      <c r="K9" s="87"/>
      <c r="L9" s="87"/>
      <c r="M9" s="87"/>
      <c r="N9" s="87"/>
      <c r="O9" s="87"/>
      <c r="P9" s="87">
        <v>0.001728449074074074</v>
      </c>
      <c r="Q9" s="87">
        <v>0.0018175810185185185</v>
      </c>
      <c r="R9" s="87"/>
      <c r="S9" s="87"/>
      <c r="T9" s="87"/>
      <c r="U9" s="87"/>
      <c r="V9" s="87">
        <v>0.0019068171296296298</v>
      </c>
      <c r="W9" s="87">
        <v>0.001880613425925926</v>
      </c>
      <c r="X9" s="87"/>
      <c r="Y9" s="87">
        <v>0.001723738425925926</v>
      </c>
      <c r="Z9" s="87">
        <v>0.0017319560185185183</v>
      </c>
      <c r="AA9" s="87"/>
      <c r="AB9" s="87"/>
      <c r="AC9" s="87"/>
      <c r="AD9" s="87"/>
      <c r="AE9" s="87"/>
      <c r="AF9" s="90"/>
      <c r="AG9" s="89">
        <f t="shared" si="1"/>
        <v>0.0017925549768518518</v>
      </c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</row>
    <row r="10" spans="1:56" s="26" customFormat="1" ht="10.5">
      <c r="A10" s="45">
        <v>6</v>
      </c>
      <c r="B10" s="25" t="s">
        <v>43</v>
      </c>
      <c r="C10" s="24" t="s">
        <v>101</v>
      </c>
      <c r="D10" s="24" t="s">
        <v>23</v>
      </c>
      <c r="E10" s="117">
        <f t="shared" si="0"/>
        <v>0.0017354282407407407</v>
      </c>
      <c r="F10" s="87"/>
      <c r="G10" s="87"/>
      <c r="H10" s="87"/>
      <c r="I10" s="87"/>
      <c r="J10" s="87">
        <v>0.0017456018518518517</v>
      </c>
      <c r="K10" s="87"/>
      <c r="L10" s="87"/>
      <c r="M10" s="87"/>
      <c r="N10" s="87"/>
      <c r="O10" s="87"/>
      <c r="P10" s="87"/>
      <c r="Q10" s="87">
        <v>0.0017940624999999999</v>
      </c>
      <c r="R10" s="87"/>
      <c r="S10" s="87"/>
      <c r="T10" s="87"/>
      <c r="U10" s="87">
        <v>0.0017354282407407407</v>
      </c>
      <c r="V10" s="87"/>
      <c r="W10" s="87">
        <v>0.0017532060185185185</v>
      </c>
      <c r="X10" s="87"/>
      <c r="Y10" s="87"/>
      <c r="Z10" s="87"/>
      <c r="AA10" s="87"/>
      <c r="AB10" s="87"/>
      <c r="AC10" s="87"/>
      <c r="AD10" s="87"/>
      <c r="AE10" s="87"/>
      <c r="AF10" s="90"/>
      <c r="AG10" s="89">
        <f t="shared" si="1"/>
        <v>0.0017570746527777778</v>
      </c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</row>
    <row r="11" spans="1:56" s="26" customFormat="1" ht="10.5">
      <c r="A11" s="45">
        <v>7</v>
      </c>
      <c r="B11" s="25" t="s">
        <v>53</v>
      </c>
      <c r="C11" s="24" t="s">
        <v>1</v>
      </c>
      <c r="D11" s="24" t="s">
        <v>19</v>
      </c>
      <c r="E11" s="117">
        <f t="shared" si="0"/>
        <v>0.0017519212962962963</v>
      </c>
      <c r="F11" s="87">
        <v>0.001944548611111111</v>
      </c>
      <c r="G11" s="87">
        <v>0.0018088657407407404</v>
      </c>
      <c r="H11" s="87"/>
      <c r="I11" s="87">
        <v>0.001864050925925926</v>
      </c>
      <c r="J11" s="87"/>
      <c r="K11" s="87"/>
      <c r="L11" s="87"/>
      <c r="M11" s="87"/>
      <c r="N11" s="87"/>
      <c r="O11" s="87">
        <v>0.0017871759259259258</v>
      </c>
      <c r="P11" s="87"/>
      <c r="Q11" s="87"/>
      <c r="R11" s="87">
        <v>0.0018257175925925923</v>
      </c>
      <c r="S11" s="87"/>
      <c r="T11" s="87"/>
      <c r="U11" s="87"/>
      <c r="V11" s="87">
        <v>0.0017871875</v>
      </c>
      <c r="W11" s="87"/>
      <c r="X11" s="87">
        <v>0.0018138078703703701</v>
      </c>
      <c r="Y11" s="87"/>
      <c r="Z11" s="87"/>
      <c r="AA11" s="87">
        <v>0.0017519212962962963</v>
      </c>
      <c r="AB11" s="87">
        <v>0.001779548611111111</v>
      </c>
      <c r="AC11" s="87">
        <v>0.001822210648148148</v>
      </c>
      <c r="AD11" s="87"/>
      <c r="AE11" s="87"/>
      <c r="AF11" s="90"/>
      <c r="AG11" s="89">
        <f t="shared" si="1"/>
        <v>0.0018185034722222222</v>
      </c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</row>
    <row r="12" spans="1:56" s="26" customFormat="1" ht="10.5">
      <c r="A12" s="45">
        <v>8</v>
      </c>
      <c r="B12" s="25" t="s">
        <v>57</v>
      </c>
      <c r="C12" s="24" t="s">
        <v>101</v>
      </c>
      <c r="D12" s="24" t="s">
        <v>24</v>
      </c>
      <c r="E12" s="117">
        <f t="shared" si="0"/>
        <v>0.0017634953703703703</v>
      </c>
      <c r="F12" s="87">
        <v>0.0018940046296296298</v>
      </c>
      <c r="G12" s="87"/>
      <c r="H12" s="87"/>
      <c r="I12" s="87">
        <v>0.0018672800925925925</v>
      </c>
      <c r="J12" s="87"/>
      <c r="K12" s="87"/>
      <c r="L12" s="87">
        <v>0.0018326967592592594</v>
      </c>
      <c r="M12" s="87"/>
      <c r="N12" s="87"/>
      <c r="O12" s="87">
        <v>0.0018785185185185187</v>
      </c>
      <c r="P12" s="87"/>
      <c r="Q12" s="87"/>
      <c r="R12" s="87"/>
      <c r="S12" s="87"/>
      <c r="T12" s="87"/>
      <c r="U12" s="87"/>
      <c r="V12" s="87">
        <v>0.0023681828703703703</v>
      </c>
      <c r="W12" s="87"/>
      <c r="X12" s="87">
        <v>0.0019199768518518517</v>
      </c>
      <c r="Y12" s="87"/>
      <c r="Z12" s="87"/>
      <c r="AA12" s="87">
        <v>0.0017634953703703703</v>
      </c>
      <c r="AB12" s="87">
        <v>0.0018324074074074074</v>
      </c>
      <c r="AC12" s="87"/>
      <c r="AD12" s="87"/>
      <c r="AE12" s="87">
        <v>0.0020604166666666666</v>
      </c>
      <c r="AF12" s="90"/>
      <c r="AG12" s="89">
        <f t="shared" si="1"/>
        <v>0.0019352199074074072</v>
      </c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</row>
    <row r="13" spans="1:56" s="26" customFormat="1" ht="10.5">
      <c r="A13" s="45">
        <v>9</v>
      </c>
      <c r="B13" s="88" t="s">
        <v>58</v>
      </c>
      <c r="C13" s="87" t="s">
        <v>101</v>
      </c>
      <c r="D13" s="87" t="s">
        <v>15</v>
      </c>
      <c r="E13" s="117">
        <f t="shared" si="0"/>
        <v>0.0018235185185185186</v>
      </c>
      <c r="F13" s="87">
        <v>0.0019155208333333333</v>
      </c>
      <c r="G13" s="87"/>
      <c r="H13" s="87"/>
      <c r="I13" s="87">
        <v>0.002025474537037037</v>
      </c>
      <c r="J13" s="87"/>
      <c r="K13" s="87"/>
      <c r="L13" s="87"/>
      <c r="M13" s="87"/>
      <c r="N13" s="87">
        <v>0.0019154282407407408</v>
      </c>
      <c r="O13" s="87"/>
      <c r="P13" s="87"/>
      <c r="Q13" s="87"/>
      <c r="R13" s="87">
        <v>0.0019178125</v>
      </c>
      <c r="S13" s="87">
        <v>0.0018538078703703705</v>
      </c>
      <c r="T13" s="87"/>
      <c r="U13" s="87"/>
      <c r="V13" s="87">
        <v>0.0018895949074074075</v>
      </c>
      <c r="W13" s="87"/>
      <c r="X13" s="87">
        <v>0.0019003356481481482</v>
      </c>
      <c r="Y13" s="87"/>
      <c r="Z13" s="87"/>
      <c r="AA13" s="87"/>
      <c r="AB13" s="87">
        <v>0.0018651967592592594</v>
      </c>
      <c r="AC13" s="87" t="s">
        <v>320</v>
      </c>
      <c r="AD13" s="87"/>
      <c r="AE13" s="87">
        <v>0.0018235185185185186</v>
      </c>
      <c r="AF13" s="90"/>
      <c r="AG13" s="89">
        <f t="shared" si="1"/>
        <v>0.0019007433127572015</v>
      </c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</row>
    <row r="14" spans="1:56" s="26" customFormat="1" ht="10.5">
      <c r="A14" s="45">
        <v>10</v>
      </c>
      <c r="B14" s="25" t="s">
        <v>74</v>
      </c>
      <c r="C14" s="24" t="s">
        <v>5</v>
      </c>
      <c r="D14" s="24" t="s">
        <v>21</v>
      </c>
      <c r="E14" s="117">
        <f t="shared" si="0"/>
        <v>0.0018380787037037037</v>
      </c>
      <c r="F14" s="87">
        <v>0.001922800925925926</v>
      </c>
      <c r="G14" s="87"/>
      <c r="H14" s="87">
        <v>0.0018797337962962962</v>
      </c>
      <c r="I14" s="87"/>
      <c r="J14" s="87"/>
      <c r="K14" s="87"/>
      <c r="L14" s="87"/>
      <c r="M14" s="87">
        <v>0.0021645833333333335</v>
      </c>
      <c r="N14" s="87"/>
      <c r="O14" s="87"/>
      <c r="P14" s="87"/>
      <c r="Q14" s="87"/>
      <c r="R14" s="87">
        <v>0.001916516203703704</v>
      </c>
      <c r="S14" s="87">
        <v>0.001874050925925926</v>
      </c>
      <c r="T14" s="87">
        <v>0.0019100694444444445</v>
      </c>
      <c r="U14" s="87"/>
      <c r="V14" s="87">
        <v>0.001968761574074074</v>
      </c>
      <c r="W14" s="87"/>
      <c r="X14" s="87">
        <v>0.0019142592592592594</v>
      </c>
      <c r="Y14" s="87"/>
      <c r="Z14" s="87"/>
      <c r="AA14" s="87"/>
      <c r="AB14" s="87">
        <v>0.0018892592592592591</v>
      </c>
      <c r="AC14" s="87">
        <v>0.0019255439814814814</v>
      </c>
      <c r="AD14" s="87"/>
      <c r="AE14" s="87">
        <v>0.0018380787037037037</v>
      </c>
      <c r="AF14" s="90"/>
      <c r="AG14" s="89">
        <f t="shared" si="1"/>
        <v>0.0019276052188552189</v>
      </c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</row>
    <row r="15" spans="1:56" s="26" customFormat="1" ht="10.5">
      <c r="A15" s="45">
        <v>11</v>
      </c>
      <c r="B15" s="25" t="s">
        <v>227</v>
      </c>
      <c r="C15" s="24" t="s">
        <v>7</v>
      </c>
      <c r="D15" s="24" t="s">
        <v>23</v>
      </c>
      <c r="E15" s="117">
        <f t="shared" si="0"/>
        <v>0.0018511921296296295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>
        <v>0.0018511921296296295</v>
      </c>
      <c r="S15" s="87"/>
      <c r="T15" s="87"/>
      <c r="U15" s="87"/>
      <c r="V15" s="87">
        <v>0.0020225</v>
      </c>
      <c r="W15" s="87"/>
      <c r="X15" s="87">
        <v>0.0019832060185185183</v>
      </c>
      <c r="Y15" s="87"/>
      <c r="Z15" s="87"/>
      <c r="AA15" s="87"/>
      <c r="AB15" s="87"/>
      <c r="AC15" s="87"/>
      <c r="AD15" s="87"/>
      <c r="AE15" s="87"/>
      <c r="AF15" s="90"/>
      <c r="AG15" s="89">
        <f t="shared" si="1"/>
        <v>0.0019522993827160492</v>
      </c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</row>
    <row r="16" spans="1:56" s="26" customFormat="1" ht="10.5">
      <c r="A16" s="45">
        <v>12</v>
      </c>
      <c r="B16" s="25" t="s">
        <v>109</v>
      </c>
      <c r="C16" s="24" t="s">
        <v>5</v>
      </c>
      <c r="D16" s="45" t="s">
        <v>21</v>
      </c>
      <c r="E16" s="117">
        <f t="shared" si="0"/>
        <v>0.0019226157407407406</v>
      </c>
      <c r="F16" s="87">
        <v>0.001998148148148148</v>
      </c>
      <c r="G16" s="87"/>
      <c r="H16" s="87">
        <v>0.0020505555555555555</v>
      </c>
      <c r="I16" s="87"/>
      <c r="J16" s="87"/>
      <c r="K16" s="87"/>
      <c r="L16" s="87"/>
      <c r="M16" s="87">
        <v>0.002349074074074074</v>
      </c>
      <c r="N16" s="87"/>
      <c r="O16" s="87"/>
      <c r="P16" s="87"/>
      <c r="Q16" s="87"/>
      <c r="R16" s="87">
        <v>0.0020002546296296296</v>
      </c>
      <c r="S16" s="87"/>
      <c r="T16" s="87">
        <v>0.0019226157407407406</v>
      </c>
      <c r="U16" s="87"/>
      <c r="V16" s="87"/>
      <c r="W16" s="87"/>
      <c r="X16" s="87">
        <v>0.002025613425925926</v>
      </c>
      <c r="Y16" s="87"/>
      <c r="Z16" s="87"/>
      <c r="AA16" s="87"/>
      <c r="AB16" s="87"/>
      <c r="AC16" s="87">
        <v>0.0019521759259259258</v>
      </c>
      <c r="AD16" s="87"/>
      <c r="AE16" s="87"/>
      <c r="AF16" s="90"/>
      <c r="AG16" s="89">
        <f t="shared" si="1"/>
        <v>0.002042633928571429</v>
      </c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</row>
    <row r="17" spans="1:56" s="26" customFormat="1" ht="10.5">
      <c r="A17" s="45">
        <v>13</v>
      </c>
      <c r="B17" s="25" t="s">
        <v>136</v>
      </c>
      <c r="C17" s="24" t="s">
        <v>7</v>
      </c>
      <c r="D17" s="24" t="s">
        <v>21</v>
      </c>
      <c r="E17" s="117">
        <f t="shared" si="0"/>
        <v>0.0019233796296296297</v>
      </c>
      <c r="F17" s="87"/>
      <c r="G17" s="87"/>
      <c r="H17" s="87">
        <v>0.0019257175925925926</v>
      </c>
      <c r="I17" s="87"/>
      <c r="J17" s="87"/>
      <c r="K17" s="87"/>
      <c r="L17" s="87"/>
      <c r="M17" s="87">
        <v>0.002210763888888889</v>
      </c>
      <c r="N17" s="87"/>
      <c r="O17" s="87"/>
      <c r="P17" s="87"/>
      <c r="Q17" s="87"/>
      <c r="R17" s="87">
        <v>0.0020078935185185182</v>
      </c>
      <c r="S17" s="87">
        <v>0.0019431944444444444</v>
      </c>
      <c r="T17" s="87">
        <v>0.0019233796296296297</v>
      </c>
      <c r="U17" s="87"/>
      <c r="V17" s="87">
        <v>0.0019777083333333335</v>
      </c>
      <c r="W17" s="87"/>
      <c r="X17" s="87">
        <v>0.0020843518518518516</v>
      </c>
      <c r="Y17" s="87"/>
      <c r="Z17" s="87"/>
      <c r="AA17" s="87"/>
      <c r="AB17" s="87"/>
      <c r="AC17" s="87">
        <v>0.0020089583333333335</v>
      </c>
      <c r="AD17" s="87"/>
      <c r="AE17" s="87"/>
      <c r="AF17" s="90"/>
      <c r="AG17" s="89">
        <f t="shared" si="1"/>
        <v>0.002010245949074074</v>
      </c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</row>
    <row r="18" spans="1:56" ht="10.5">
      <c r="A18" s="45">
        <v>14</v>
      </c>
      <c r="B18" s="25" t="s">
        <v>138</v>
      </c>
      <c r="C18" s="24" t="s">
        <v>7</v>
      </c>
      <c r="D18" s="24" t="s">
        <v>24</v>
      </c>
      <c r="E18" s="117">
        <f t="shared" si="0"/>
        <v>0.0021402546296296295</v>
      </c>
      <c r="F18" s="87"/>
      <c r="G18" s="87"/>
      <c r="H18" s="87"/>
      <c r="I18" s="87"/>
      <c r="J18" s="87"/>
      <c r="K18" s="87"/>
      <c r="L18" s="87"/>
      <c r="M18" s="87">
        <v>0.0022511574074074074</v>
      </c>
      <c r="N18" s="87"/>
      <c r="O18" s="87"/>
      <c r="P18" s="87"/>
      <c r="Q18" s="87"/>
      <c r="R18" s="87">
        <v>0.002201724537037037</v>
      </c>
      <c r="S18" s="87"/>
      <c r="T18" s="87">
        <v>0.002145497685185185</v>
      </c>
      <c r="U18" s="87"/>
      <c r="V18" s="87">
        <v>0.0021402546296296295</v>
      </c>
      <c r="W18" s="87"/>
      <c r="X18" s="87"/>
      <c r="Y18" s="87"/>
      <c r="Z18" s="87"/>
      <c r="AA18" s="87"/>
      <c r="AB18" s="87"/>
      <c r="AC18" s="87">
        <v>0.0021838773148148147</v>
      </c>
      <c r="AD18" s="87"/>
      <c r="AE18" s="87"/>
      <c r="AF18" s="90"/>
      <c r="AG18" s="89">
        <f t="shared" si="1"/>
        <v>0.0021845023148148153</v>
      </c>
      <c r="AH18" s="90"/>
      <c r="AI18" s="90"/>
      <c r="AJ18" s="90"/>
      <c r="AK18" s="90"/>
      <c r="AL18" s="90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</row>
    <row r="19" spans="1:56" ht="10.5">
      <c r="A19" s="45">
        <v>15</v>
      </c>
      <c r="B19" s="25" t="s">
        <v>153</v>
      </c>
      <c r="C19" s="24" t="s">
        <v>7</v>
      </c>
      <c r="D19" s="24" t="s">
        <v>21</v>
      </c>
      <c r="E19" s="117">
        <f t="shared" si="0"/>
        <v>0.002148321759259259</v>
      </c>
      <c r="F19" s="87"/>
      <c r="G19" s="87"/>
      <c r="H19" s="87"/>
      <c r="I19" s="87"/>
      <c r="J19" s="87"/>
      <c r="K19" s="87"/>
      <c r="L19" s="87"/>
      <c r="M19" s="87">
        <v>0.002554398148148148</v>
      </c>
      <c r="N19" s="87"/>
      <c r="O19" s="87"/>
      <c r="P19" s="87"/>
      <c r="Q19" s="87"/>
      <c r="R19" s="87">
        <v>0.002148321759259259</v>
      </c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90"/>
      <c r="AG19" s="89">
        <f t="shared" si="1"/>
        <v>0.0023513599537037036</v>
      </c>
      <c r="AH19" s="90"/>
      <c r="AI19" s="90"/>
      <c r="AJ19" s="90"/>
      <c r="AK19" s="90"/>
      <c r="AL19" s="90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</row>
    <row r="20" spans="1:56" ht="10.5">
      <c r="A20" s="45">
        <v>16</v>
      </c>
      <c r="B20" s="25" t="s">
        <v>82</v>
      </c>
      <c r="C20" s="24" t="s">
        <v>86</v>
      </c>
      <c r="D20" s="24" t="s">
        <v>19</v>
      </c>
      <c r="E20" s="117">
        <f t="shared" si="0"/>
        <v>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90"/>
      <c r="AG20" s="89" t="e">
        <f t="shared" si="1"/>
        <v>#DIV/0!</v>
      </c>
      <c r="AH20" s="90"/>
      <c r="AI20" s="90"/>
      <c r="AJ20" s="90"/>
      <c r="AK20" s="90"/>
      <c r="AL20" s="90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</row>
    <row r="21" spans="1:56" ht="10.5">
      <c r="A21" s="45">
        <v>17</v>
      </c>
      <c r="B21" s="25" t="s">
        <v>147</v>
      </c>
      <c r="C21" s="24" t="s">
        <v>114</v>
      </c>
      <c r="D21" s="24" t="s">
        <v>25</v>
      </c>
      <c r="E21" s="117">
        <f t="shared" si="0"/>
        <v>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90"/>
      <c r="AG21" s="89" t="e">
        <f t="shared" si="1"/>
        <v>#DIV/0!</v>
      </c>
      <c r="AH21" s="90"/>
      <c r="AI21" s="90"/>
      <c r="AJ21" s="90"/>
      <c r="AK21" s="90"/>
      <c r="AL21" s="90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</row>
    <row r="22" spans="1:75" s="68" customFormat="1" ht="10.5">
      <c r="A22" s="45">
        <v>18</v>
      </c>
      <c r="B22" s="88"/>
      <c r="C22" s="87"/>
      <c r="D22" s="24"/>
      <c r="E22" s="117">
        <f t="shared" si="0"/>
        <v>0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90"/>
      <c r="AG22" s="89" t="e">
        <f t="shared" si="1"/>
        <v>#DIV/0!</v>
      </c>
      <c r="AH22" s="90"/>
      <c r="AI22" s="90"/>
      <c r="AJ22" s="90"/>
      <c r="AK22" s="90"/>
      <c r="AL22" s="90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</row>
    <row r="23" spans="1:56" s="60" customFormat="1" ht="10.5">
      <c r="A23" s="45">
        <v>19</v>
      </c>
      <c r="B23" s="25"/>
      <c r="C23" s="24"/>
      <c r="D23" s="24"/>
      <c r="E23" s="117">
        <f t="shared" si="0"/>
        <v>0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113"/>
      <c r="AB23" s="113"/>
      <c r="AC23" s="113"/>
      <c r="AD23" s="113"/>
      <c r="AE23" s="113"/>
      <c r="AF23" s="135"/>
      <c r="AG23" s="89" t="e">
        <f t="shared" si="1"/>
        <v>#DIV/0!</v>
      </c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</row>
    <row r="24" spans="1:56" s="60" customFormat="1" ht="10.5">
      <c r="A24" s="45">
        <v>20</v>
      </c>
      <c r="B24" s="25"/>
      <c r="C24" s="24"/>
      <c r="D24" s="24"/>
      <c r="E24" s="117">
        <f t="shared" si="0"/>
        <v>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113"/>
      <c r="AB24" s="113"/>
      <c r="AC24" s="113"/>
      <c r="AD24" s="113"/>
      <c r="AE24" s="113"/>
      <c r="AF24" s="135"/>
      <c r="AG24" s="89" t="e">
        <f t="shared" si="1"/>
        <v>#DIV/0!</v>
      </c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</row>
    <row r="25" spans="1:56" s="60" customFormat="1" ht="10.5">
      <c r="A25" s="45">
        <v>21</v>
      </c>
      <c r="B25" s="25"/>
      <c r="C25" s="24"/>
      <c r="D25" s="24"/>
      <c r="E25" s="117">
        <f t="shared" si="0"/>
        <v>0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113"/>
      <c r="AB25" s="113"/>
      <c r="AC25" s="113"/>
      <c r="AD25" s="113"/>
      <c r="AE25" s="113"/>
      <c r="AF25" s="135"/>
      <c r="AG25" s="89" t="e">
        <f t="shared" si="1"/>
        <v>#DIV/0!</v>
      </c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</row>
    <row r="26" spans="1:56" s="60" customFormat="1" ht="10.5">
      <c r="A26" s="24"/>
      <c r="B26" s="25"/>
      <c r="C26" s="27"/>
      <c r="D26" s="24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113"/>
      <c r="AB26" s="113"/>
      <c r="AC26" s="113"/>
      <c r="AD26" s="113"/>
      <c r="AE26" s="113"/>
      <c r="AF26" s="135"/>
      <c r="AG26" s="209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</row>
    <row r="27" spans="1:56" s="37" customFormat="1" ht="10.5">
      <c r="A27" s="24"/>
      <c r="B27" s="25"/>
      <c r="C27" s="24"/>
      <c r="D27" s="24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120"/>
      <c r="AB27" s="120"/>
      <c r="AC27" s="120"/>
      <c r="AD27" s="120"/>
      <c r="AE27" s="120"/>
      <c r="AF27" s="126"/>
      <c r="AG27" s="210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</row>
    <row r="28" spans="1:56" s="37" customFormat="1" ht="10.5">
      <c r="A28" s="24"/>
      <c r="B28" s="25"/>
      <c r="C28" s="24"/>
      <c r="D28" s="24"/>
      <c r="E28" s="89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120"/>
      <c r="AB28" s="120"/>
      <c r="AC28" s="120"/>
      <c r="AD28" s="120"/>
      <c r="AE28" s="120"/>
      <c r="AF28" s="126"/>
      <c r="AG28" s="210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</row>
    <row r="29" spans="1:56" s="37" customFormat="1" ht="10.5">
      <c r="A29" s="24"/>
      <c r="B29" s="25"/>
      <c r="C29" s="27"/>
      <c r="D29" s="24"/>
      <c r="E29" s="8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120"/>
      <c r="AB29" s="120"/>
      <c r="AC29" s="120"/>
      <c r="AD29" s="120"/>
      <c r="AE29" s="120"/>
      <c r="AF29" s="126"/>
      <c r="AG29" s="210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</row>
    <row r="30" spans="1:56" s="37" customFormat="1" ht="10.5">
      <c r="A30" s="24"/>
      <c r="B30" s="25"/>
      <c r="C30" s="24"/>
      <c r="D30" s="24"/>
      <c r="E30" s="8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120"/>
      <c r="AB30" s="120"/>
      <c r="AC30" s="120"/>
      <c r="AD30" s="120"/>
      <c r="AE30" s="120"/>
      <c r="AF30" s="126"/>
      <c r="AG30" s="210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</row>
    <row r="31" spans="1:56" s="37" customFormat="1" ht="10.5">
      <c r="A31" s="54"/>
      <c r="B31" s="55"/>
      <c r="C31" s="54"/>
      <c r="D31" s="54"/>
      <c r="E31" s="124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6"/>
      <c r="AG31" s="210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</row>
    <row r="32" spans="1:56" s="37" customFormat="1" ht="10.5">
      <c r="A32" s="54"/>
      <c r="B32" s="55"/>
      <c r="C32" s="54"/>
      <c r="D32" s="54"/>
      <c r="E32" s="124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6"/>
      <c r="AG32" s="210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</row>
    <row r="33" spans="1:56" s="37" customFormat="1" ht="10.5">
      <c r="A33" s="54"/>
      <c r="B33" s="55"/>
      <c r="C33" s="54"/>
      <c r="D33" s="54"/>
      <c r="E33" s="124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6"/>
      <c r="AG33" s="210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</row>
    <row r="34" spans="1:56" s="128" customFormat="1" ht="10.5">
      <c r="A34" s="54"/>
      <c r="B34" s="55"/>
      <c r="C34" s="54"/>
      <c r="D34" s="54"/>
      <c r="E34" s="36"/>
      <c r="F34" s="120"/>
      <c r="G34" s="120"/>
      <c r="H34" s="120"/>
      <c r="I34" s="120"/>
      <c r="J34" s="54"/>
      <c r="K34" s="54"/>
      <c r="L34" s="54"/>
      <c r="M34" s="54"/>
      <c r="N34" s="54"/>
      <c r="O34" s="120"/>
      <c r="P34" s="120"/>
      <c r="Q34" s="120"/>
      <c r="R34" s="120"/>
      <c r="S34" s="120"/>
      <c r="T34" s="120"/>
      <c r="U34" s="120"/>
      <c r="V34" s="120"/>
      <c r="W34" s="120"/>
      <c r="X34" s="116"/>
      <c r="Y34" s="116"/>
      <c r="Z34" s="116"/>
      <c r="AA34" s="116"/>
      <c r="AB34" s="116"/>
      <c r="AC34" s="116"/>
      <c r="AD34" s="116"/>
      <c r="AE34" s="116"/>
      <c r="AF34" s="144"/>
      <c r="AG34" s="211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</row>
    <row r="35" spans="1:56" s="37" customFormat="1" ht="10.5">
      <c r="A35" s="54"/>
      <c r="B35" s="55"/>
      <c r="C35" s="54"/>
      <c r="D35" s="54"/>
      <c r="E35" s="36"/>
      <c r="F35" s="120"/>
      <c r="G35" s="120"/>
      <c r="H35" s="120"/>
      <c r="I35" s="120"/>
      <c r="J35" s="54"/>
      <c r="K35" s="54"/>
      <c r="L35" s="54"/>
      <c r="M35" s="54"/>
      <c r="N35" s="54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6"/>
      <c r="AG35" s="210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</row>
    <row r="36" spans="1:56" s="37" customFormat="1" ht="10.5">
      <c r="A36" s="54"/>
      <c r="B36" s="55"/>
      <c r="C36" s="54"/>
      <c r="D36" s="54"/>
      <c r="E36" s="36"/>
      <c r="F36" s="120"/>
      <c r="G36" s="120"/>
      <c r="H36" s="120"/>
      <c r="I36" s="120"/>
      <c r="J36" s="54"/>
      <c r="K36" s="54"/>
      <c r="L36" s="54"/>
      <c r="M36" s="54"/>
      <c r="N36" s="54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6"/>
      <c r="AG36" s="210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</row>
    <row r="37" spans="1:56" s="37" customFormat="1" ht="10.5">
      <c r="A37" s="54"/>
      <c r="B37" s="55"/>
      <c r="C37" s="54"/>
      <c r="D37" s="54"/>
      <c r="E37" s="36"/>
      <c r="F37" s="120"/>
      <c r="G37" s="120"/>
      <c r="H37" s="120"/>
      <c r="I37" s="120"/>
      <c r="J37" s="54"/>
      <c r="K37" s="54"/>
      <c r="L37" s="54"/>
      <c r="M37" s="54"/>
      <c r="N37" s="54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6"/>
      <c r="AG37" s="210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</row>
    <row r="38" spans="1:56" s="37" customFormat="1" ht="10.5">
      <c r="A38" s="54"/>
      <c r="B38" s="55"/>
      <c r="C38" s="54"/>
      <c r="D38" s="54"/>
      <c r="E38" s="36"/>
      <c r="F38" s="120"/>
      <c r="G38" s="120"/>
      <c r="H38" s="120"/>
      <c r="I38" s="120"/>
      <c r="J38" s="54"/>
      <c r="K38" s="54"/>
      <c r="L38" s="54"/>
      <c r="M38" s="54"/>
      <c r="N38" s="54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6"/>
      <c r="AG38" s="210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</row>
    <row r="39" spans="1:56" s="37" customFormat="1" ht="10.5">
      <c r="A39" s="54"/>
      <c r="B39" s="55"/>
      <c r="C39" s="54"/>
      <c r="D39" s="54"/>
      <c r="E39" s="36"/>
      <c r="F39" s="120"/>
      <c r="G39" s="120"/>
      <c r="H39" s="120"/>
      <c r="I39" s="120"/>
      <c r="J39" s="54"/>
      <c r="K39" s="54"/>
      <c r="L39" s="54"/>
      <c r="M39" s="54"/>
      <c r="N39" s="54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6"/>
      <c r="AG39" s="210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</row>
    <row r="40" spans="1:56" s="37" customFormat="1" ht="10.5">
      <c r="A40" s="54"/>
      <c r="B40" s="55"/>
      <c r="C40" s="54"/>
      <c r="D40" s="54"/>
      <c r="E40" s="36"/>
      <c r="F40" s="120"/>
      <c r="G40" s="120"/>
      <c r="H40" s="120"/>
      <c r="I40" s="120"/>
      <c r="J40" s="54"/>
      <c r="K40" s="54"/>
      <c r="L40" s="54"/>
      <c r="M40" s="54"/>
      <c r="N40" s="54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6"/>
      <c r="AG40" s="210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</row>
    <row r="41" spans="1:56" s="37" customFormat="1" ht="10.5">
      <c r="A41" s="54"/>
      <c r="B41" s="55"/>
      <c r="C41" s="54"/>
      <c r="D41" s="54"/>
      <c r="E41" s="36"/>
      <c r="F41" s="120"/>
      <c r="G41" s="120"/>
      <c r="H41" s="120"/>
      <c r="I41" s="120"/>
      <c r="J41" s="54"/>
      <c r="K41" s="54"/>
      <c r="L41" s="54"/>
      <c r="M41" s="54"/>
      <c r="N41" s="54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6"/>
      <c r="AG41" s="210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</row>
    <row r="42" spans="1:56" s="37" customFormat="1" ht="10.5">
      <c r="A42" s="54"/>
      <c r="B42" s="55"/>
      <c r="C42" s="54"/>
      <c r="D42" s="54"/>
      <c r="E42" s="36"/>
      <c r="F42" s="120"/>
      <c r="G42" s="120"/>
      <c r="H42" s="120"/>
      <c r="I42" s="120"/>
      <c r="J42" s="54"/>
      <c r="K42" s="54"/>
      <c r="L42" s="54"/>
      <c r="M42" s="54"/>
      <c r="N42" s="54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6"/>
      <c r="AG42" s="210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</row>
    <row r="43" spans="1:56" s="37" customFormat="1" ht="10.5">
      <c r="A43" s="54"/>
      <c r="B43" s="55"/>
      <c r="C43" s="54"/>
      <c r="D43" s="54"/>
      <c r="E43" s="36"/>
      <c r="F43" s="120"/>
      <c r="G43" s="120"/>
      <c r="H43" s="120"/>
      <c r="I43" s="120"/>
      <c r="J43" s="54"/>
      <c r="K43" s="54"/>
      <c r="L43" s="54"/>
      <c r="M43" s="54"/>
      <c r="N43" s="54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6"/>
      <c r="AG43" s="210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</row>
    <row r="44" spans="1:33" s="37" customFormat="1" ht="10.5">
      <c r="A44" s="54"/>
      <c r="B44" s="55"/>
      <c r="C44" s="54"/>
      <c r="D44" s="54"/>
      <c r="E44" s="36"/>
      <c r="F44" s="120"/>
      <c r="G44" s="120"/>
      <c r="H44" s="120"/>
      <c r="I44" s="120"/>
      <c r="J44" s="54"/>
      <c r="K44" s="54"/>
      <c r="L44" s="54"/>
      <c r="M44" s="54"/>
      <c r="N44" s="54"/>
      <c r="O44" s="120"/>
      <c r="P44" s="120"/>
      <c r="Q44" s="120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G44" s="212"/>
    </row>
    <row r="45" spans="1:20" ht="10.5">
      <c r="A45" s="54"/>
      <c r="B45" s="55"/>
      <c r="C45" s="54"/>
      <c r="D45" s="54"/>
      <c r="E45" s="36"/>
      <c r="F45" s="120"/>
      <c r="G45" s="120"/>
      <c r="H45" s="120"/>
      <c r="I45" s="120"/>
      <c r="J45" s="54"/>
      <c r="K45" s="54"/>
      <c r="L45" s="54"/>
      <c r="M45" s="54"/>
      <c r="N45" s="54"/>
      <c r="O45" s="120"/>
      <c r="P45" s="120"/>
      <c r="Q45" s="120"/>
      <c r="R45" s="54"/>
      <c r="S45" s="54"/>
      <c r="T45" s="54"/>
    </row>
    <row r="46" spans="1:20" ht="10.5">
      <c r="A46" s="54"/>
      <c r="B46" s="55"/>
      <c r="C46" s="54"/>
      <c r="D46" s="54"/>
      <c r="E46" s="36"/>
      <c r="F46" s="120"/>
      <c r="G46" s="120"/>
      <c r="H46" s="120"/>
      <c r="I46" s="120"/>
      <c r="J46" s="54"/>
      <c r="K46" s="54"/>
      <c r="L46" s="54"/>
      <c r="M46" s="54"/>
      <c r="N46" s="54"/>
      <c r="O46" s="120"/>
      <c r="P46" s="120"/>
      <c r="Q46" s="120"/>
      <c r="R46" s="54"/>
      <c r="S46" s="54"/>
      <c r="T46" s="54"/>
    </row>
    <row r="47" spans="1:20" ht="10.5">
      <c r="A47" s="54"/>
      <c r="B47" s="55"/>
      <c r="C47" s="54"/>
      <c r="D47" s="54"/>
      <c r="E47" s="36"/>
      <c r="F47" s="120"/>
      <c r="G47" s="120"/>
      <c r="H47" s="120"/>
      <c r="I47" s="120"/>
      <c r="J47" s="54"/>
      <c r="K47" s="54"/>
      <c r="L47" s="54"/>
      <c r="M47" s="54"/>
      <c r="N47" s="54"/>
      <c r="O47" s="120"/>
      <c r="P47" s="120"/>
      <c r="Q47" s="120"/>
      <c r="R47" s="54"/>
      <c r="S47" s="54"/>
      <c r="T47" s="54"/>
    </row>
    <row r="48" spans="1:20" ht="10.5">
      <c r="A48" s="54"/>
      <c r="B48" s="55"/>
      <c r="C48" s="54"/>
      <c r="D48" s="54"/>
      <c r="E48" s="36"/>
      <c r="F48" s="120"/>
      <c r="G48" s="120"/>
      <c r="H48" s="120"/>
      <c r="I48" s="120"/>
      <c r="J48" s="54"/>
      <c r="K48" s="54"/>
      <c r="L48" s="54"/>
      <c r="M48" s="54"/>
      <c r="N48" s="54"/>
      <c r="O48" s="120"/>
      <c r="P48" s="120"/>
      <c r="Q48" s="120"/>
      <c r="R48" s="54"/>
      <c r="S48" s="54"/>
      <c r="T48" s="54"/>
    </row>
    <row r="49" spans="1:20" ht="10.5">
      <c r="A49" s="54"/>
      <c r="B49" s="55"/>
      <c r="C49" s="54"/>
      <c r="D49" s="54"/>
      <c r="E49" s="36"/>
      <c r="F49" s="120"/>
      <c r="G49" s="120"/>
      <c r="H49" s="120"/>
      <c r="I49" s="120"/>
      <c r="J49" s="54"/>
      <c r="K49" s="54"/>
      <c r="L49" s="54"/>
      <c r="M49" s="54"/>
      <c r="N49" s="54"/>
      <c r="O49" s="120"/>
      <c r="P49" s="120"/>
      <c r="Q49" s="120"/>
      <c r="R49" s="54"/>
      <c r="S49" s="54"/>
      <c r="T49" s="54"/>
    </row>
    <row r="50" spans="1:20" ht="10.5">
      <c r="A50" s="54"/>
      <c r="B50" s="55"/>
      <c r="C50" s="54"/>
      <c r="D50" s="54"/>
      <c r="E50" s="36"/>
      <c r="F50" s="120"/>
      <c r="G50" s="120"/>
      <c r="H50" s="120"/>
      <c r="I50" s="120"/>
      <c r="J50" s="54"/>
      <c r="K50" s="54"/>
      <c r="L50" s="54"/>
      <c r="M50" s="54"/>
      <c r="N50" s="54"/>
      <c r="O50" s="120"/>
      <c r="P50" s="120"/>
      <c r="Q50" s="120"/>
      <c r="R50" s="54"/>
      <c r="S50" s="54"/>
      <c r="T50" s="54"/>
    </row>
    <row r="51" spans="1:20" ht="10.5">
      <c r="A51" s="54"/>
      <c r="B51" s="55"/>
      <c r="C51" s="54"/>
      <c r="D51" s="54"/>
      <c r="E51" s="36"/>
      <c r="F51" s="120"/>
      <c r="G51" s="120"/>
      <c r="H51" s="120"/>
      <c r="I51" s="120"/>
      <c r="J51" s="54"/>
      <c r="K51" s="54"/>
      <c r="L51" s="54"/>
      <c r="M51" s="54"/>
      <c r="N51" s="54"/>
      <c r="O51" s="120"/>
      <c r="P51" s="120"/>
      <c r="Q51" s="120"/>
      <c r="R51" s="54"/>
      <c r="S51" s="54"/>
      <c r="T51" s="54"/>
    </row>
    <row r="52" spans="1:20" ht="10.5">
      <c r="A52" s="54"/>
      <c r="B52" s="55"/>
      <c r="C52" s="54"/>
      <c r="D52" s="54"/>
      <c r="E52" s="36"/>
      <c r="F52" s="120"/>
      <c r="G52" s="120"/>
      <c r="H52" s="120"/>
      <c r="I52" s="120"/>
      <c r="J52" s="54"/>
      <c r="K52" s="54"/>
      <c r="L52" s="54"/>
      <c r="M52" s="54"/>
      <c r="N52" s="54"/>
      <c r="O52" s="120"/>
      <c r="P52" s="120"/>
      <c r="Q52" s="120"/>
      <c r="R52" s="54"/>
      <c r="S52" s="54"/>
      <c r="T52" s="54"/>
    </row>
    <row r="53" spans="1:20" ht="10.5">
      <c r="A53" s="54"/>
      <c r="B53" s="55"/>
      <c r="C53" s="54"/>
      <c r="D53" s="54"/>
      <c r="E53" s="36"/>
      <c r="F53" s="120"/>
      <c r="G53" s="120"/>
      <c r="H53" s="120"/>
      <c r="I53" s="120"/>
      <c r="J53" s="54"/>
      <c r="K53" s="54"/>
      <c r="L53" s="54"/>
      <c r="M53" s="54"/>
      <c r="N53" s="54"/>
      <c r="O53" s="120"/>
      <c r="P53" s="120"/>
      <c r="Q53" s="120"/>
      <c r="R53" s="54"/>
      <c r="S53" s="54"/>
      <c r="T53" s="54"/>
    </row>
    <row r="54" spans="1:20" ht="10.5">
      <c r="A54" s="54"/>
      <c r="B54" s="55"/>
      <c r="C54" s="54"/>
      <c r="D54" s="54"/>
      <c r="E54" s="36"/>
      <c r="F54" s="120"/>
      <c r="G54" s="120"/>
      <c r="H54" s="120"/>
      <c r="I54" s="120"/>
      <c r="J54" s="54"/>
      <c r="K54" s="54"/>
      <c r="L54" s="54"/>
      <c r="M54" s="54"/>
      <c r="N54" s="54"/>
      <c r="O54" s="120"/>
      <c r="P54" s="120"/>
      <c r="Q54" s="120"/>
      <c r="R54" s="54"/>
      <c r="S54" s="54"/>
      <c r="T54" s="54"/>
    </row>
    <row r="55" spans="1:20" ht="10.5">
      <c r="A55" s="54"/>
      <c r="B55" s="55"/>
      <c r="C55" s="54"/>
      <c r="D55" s="54"/>
      <c r="E55" s="36"/>
      <c r="F55" s="120"/>
      <c r="G55" s="120"/>
      <c r="H55" s="120"/>
      <c r="I55" s="120"/>
      <c r="J55" s="54"/>
      <c r="K55" s="54"/>
      <c r="L55" s="54"/>
      <c r="M55" s="54"/>
      <c r="N55" s="54"/>
      <c r="O55" s="120"/>
      <c r="P55" s="120"/>
      <c r="Q55" s="120"/>
      <c r="R55" s="54"/>
      <c r="S55" s="54"/>
      <c r="T55" s="54"/>
    </row>
    <row r="56" spans="1:20" ht="10.5">
      <c r="A56" s="54"/>
      <c r="B56" s="55"/>
      <c r="C56" s="54"/>
      <c r="D56" s="54"/>
      <c r="E56" s="36"/>
      <c r="F56" s="120"/>
      <c r="G56" s="120"/>
      <c r="H56" s="120"/>
      <c r="I56" s="120"/>
      <c r="J56" s="54"/>
      <c r="K56" s="54"/>
      <c r="L56" s="54"/>
      <c r="M56" s="54"/>
      <c r="N56" s="54"/>
      <c r="O56" s="120"/>
      <c r="P56" s="120"/>
      <c r="Q56" s="120"/>
      <c r="R56" s="54"/>
      <c r="S56" s="54"/>
      <c r="T56" s="54"/>
    </row>
    <row r="57" spans="1:20" ht="10.5">
      <c r="A57" s="54"/>
      <c r="B57" s="55"/>
      <c r="C57" s="54"/>
      <c r="D57" s="54"/>
      <c r="E57" s="36"/>
      <c r="F57" s="120"/>
      <c r="G57" s="120"/>
      <c r="H57" s="120"/>
      <c r="I57" s="120"/>
      <c r="J57" s="54"/>
      <c r="K57" s="54"/>
      <c r="L57" s="54"/>
      <c r="M57" s="54"/>
      <c r="N57" s="54"/>
      <c r="O57" s="120"/>
      <c r="P57" s="120"/>
      <c r="Q57" s="120"/>
      <c r="R57" s="54"/>
      <c r="S57" s="54"/>
      <c r="T57" s="54"/>
    </row>
    <row r="58" spans="1:20" ht="10.5">
      <c r="A58" s="54"/>
      <c r="B58" s="55"/>
      <c r="C58" s="54"/>
      <c r="D58" s="54"/>
      <c r="E58" s="36"/>
      <c r="F58" s="120"/>
      <c r="G58" s="120"/>
      <c r="H58" s="120"/>
      <c r="I58" s="120"/>
      <c r="J58" s="54"/>
      <c r="K58" s="54"/>
      <c r="L58" s="54"/>
      <c r="M58" s="54"/>
      <c r="N58" s="54"/>
      <c r="O58" s="120"/>
      <c r="P58" s="120"/>
      <c r="Q58" s="120"/>
      <c r="R58" s="54"/>
      <c r="S58" s="54"/>
      <c r="T58" s="54"/>
    </row>
    <row r="59" spans="1:20" ht="10.5">
      <c r="A59" s="54"/>
      <c r="B59" s="55"/>
      <c r="C59" s="54"/>
      <c r="D59" s="54"/>
      <c r="E59" s="36"/>
      <c r="F59" s="120"/>
      <c r="G59" s="120"/>
      <c r="H59" s="120"/>
      <c r="I59" s="120"/>
      <c r="J59" s="54"/>
      <c r="K59" s="54"/>
      <c r="L59" s="54"/>
      <c r="M59" s="54"/>
      <c r="N59" s="54"/>
      <c r="O59" s="120"/>
      <c r="P59" s="120"/>
      <c r="Q59" s="120"/>
      <c r="R59" s="54"/>
      <c r="S59" s="54"/>
      <c r="T59" s="54"/>
    </row>
    <row r="60" spans="1:20" ht="10.5">
      <c r="A60" s="54"/>
      <c r="B60" s="55"/>
      <c r="C60" s="54"/>
      <c r="D60" s="54"/>
      <c r="E60" s="36"/>
      <c r="F60" s="120"/>
      <c r="G60" s="120"/>
      <c r="H60" s="120"/>
      <c r="I60" s="120"/>
      <c r="J60" s="54"/>
      <c r="K60" s="54"/>
      <c r="L60" s="54"/>
      <c r="M60" s="54"/>
      <c r="N60" s="54"/>
      <c r="O60" s="120"/>
      <c r="P60" s="120"/>
      <c r="Q60" s="120"/>
      <c r="R60" s="54"/>
      <c r="S60" s="54"/>
      <c r="T60" s="54"/>
    </row>
    <row r="61" spans="1:20" ht="10.5">
      <c r="A61" s="54"/>
      <c r="B61" s="55"/>
      <c r="C61" s="54"/>
      <c r="D61" s="54"/>
      <c r="E61" s="36"/>
      <c r="F61" s="120"/>
      <c r="G61" s="120"/>
      <c r="H61" s="120"/>
      <c r="I61" s="120"/>
      <c r="J61" s="54"/>
      <c r="K61" s="54"/>
      <c r="L61" s="54"/>
      <c r="M61" s="54"/>
      <c r="N61" s="54"/>
      <c r="O61" s="120"/>
      <c r="P61" s="120"/>
      <c r="Q61" s="120"/>
      <c r="R61" s="54"/>
      <c r="S61" s="54"/>
      <c r="T61" s="54"/>
    </row>
    <row r="62" spans="1:20" ht="10.5">
      <c r="A62" s="54"/>
      <c r="B62" s="55"/>
      <c r="C62" s="54"/>
      <c r="D62" s="54"/>
      <c r="E62" s="36"/>
      <c r="F62" s="120"/>
      <c r="G62" s="120"/>
      <c r="H62" s="120"/>
      <c r="I62" s="120"/>
      <c r="J62" s="54"/>
      <c r="K62" s="54"/>
      <c r="L62" s="54"/>
      <c r="M62" s="54"/>
      <c r="N62" s="54"/>
      <c r="O62" s="120"/>
      <c r="P62" s="120"/>
      <c r="Q62" s="120"/>
      <c r="R62" s="54"/>
      <c r="S62" s="54"/>
      <c r="T62" s="54"/>
    </row>
    <row r="63" spans="1:20" ht="10.5">
      <c r="A63" s="54"/>
      <c r="B63" s="55"/>
      <c r="C63" s="54"/>
      <c r="D63" s="54"/>
      <c r="E63" s="36"/>
      <c r="F63" s="162"/>
      <c r="G63" s="162"/>
      <c r="H63" s="162"/>
      <c r="I63" s="162"/>
      <c r="J63" s="54"/>
      <c r="K63" s="54"/>
      <c r="L63" s="54"/>
      <c r="M63" s="54"/>
      <c r="N63" s="54"/>
      <c r="O63" s="120"/>
      <c r="P63" s="120"/>
      <c r="Q63" s="120"/>
      <c r="R63" s="54"/>
      <c r="S63" s="54"/>
      <c r="T63" s="54"/>
    </row>
    <row r="64" spans="1:20" ht="10.5">
      <c r="A64" s="54"/>
      <c r="B64" s="55"/>
      <c r="C64" s="54"/>
      <c r="D64" s="54"/>
      <c r="E64" s="36"/>
      <c r="F64" s="120"/>
      <c r="G64" s="120"/>
      <c r="H64" s="120"/>
      <c r="I64" s="120"/>
      <c r="J64" s="54"/>
      <c r="K64" s="54"/>
      <c r="L64" s="54"/>
      <c r="M64" s="54"/>
      <c r="N64" s="54"/>
      <c r="O64" s="120"/>
      <c r="P64" s="120"/>
      <c r="Q64" s="120"/>
      <c r="R64" s="54"/>
      <c r="S64" s="54"/>
      <c r="T64" s="54"/>
    </row>
    <row r="65" spans="1:20" ht="10.5">
      <c r="A65" s="54"/>
      <c r="B65" s="55"/>
      <c r="C65" s="54"/>
      <c r="D65" s="54"/>
      <c r="E65" s="36"/>
      <c r="F65" s="120"/>
      <c r="G65" s="120"/>
      <c r="H65" s="120"/>
      <c r="I65" s="120"/>
      <c r="J65" s="54"/>
      <c r="K65" s="54"/>
      <c r="L65" s="54"/>
      <c r="M65" s="54"/>
      <c r="N65" s="54"/>
      <c r="O65" s="120"/>
      <c r="P65" s="120"/>
      <c r="Q65" s="120"/>
      <c r="R65" s="54"/>
      <c r="S65" s="54"/>
      <c r="T65" s="54"/>
    </row>
    <row r="66" spans="1:20" ht="10.5">
      <c r="A66" s="54"/>
      <c r="B66" s="55"/>
      <c r="C66" s="54"/>
      <c r="D66" s="54"/>
      <c r="E66" s="36"/>
      <c r="F66" s="120"/>
      <c r="G66" s="120"/>
      <c r="H66" s="120"/>
      <c r="I66" s="120"/>
      <c r="J66" s="54"/>
      <c r="K66" s="54"/>
      <c r="L66" s="54"/>
      <c r="M66" s="54"/>
      <c r="N66" s="54"/>
      <c r="O66" s="120"/>
      <c r="P66" s="120"/>
      <c r="Q66" s="120"/>
      <c r="R66" s="54"/>
      <c r="S66" s="54"/>
      <c r="T66" s="54"/>
    </row>
    <row r="67" spans="1:20" ht="10.5">
      <c r="A67" s="54"/>
      <c r="B67" s="55"/>
      <c r="C67" s="54"/>
      <c r="D67" s="54"/>
      <c r="E67" s="36"/>
      <c r="F67" s="120"/>
      <c r="G67" s="120"/>
      <c r="H67" s="120"/>
      <c r="I67" s="120"/>
      <c r="J67" s="54"/>
      <c r="K67" s="54"/>
      <c r="L67" s="54"/>
      <c r="M67" s="54"/>
      <c r="N67" s="54"/>
      <c r="O67" s="120"/>
      <c r="P67" s="120"/>
      <c r="Q67" s="120"/>
      <c r="R67" s="54"/>
      <c r="S67" s="54"/>
      <c r="T67" s="54"/>
    </row>
    <row r="68" spans="1:20" ht="10.5">
      <c r="A68" s="54"/>
      <c r="F68" s="120"/>
      <c r="G68" s="120"/>
      <c r="H68" s="120"/>
      <c r="I68" s="120"/>
      <c r="J68" s="54"/>
      <c r="M68" s="54"/>
      <c r="N68" s="54"/>
      <c r="O68" s="120"/>
      <c r="P68" s="120"/>
      <c r="Q68" s="120"/>
      <c r="R68" s="54"/>
      <c r="S68" s="54"/>
      <c r="T68" s="54"/>
    </row>
    <row r="69" spans="6:20" ht="10.5">
      <c r="F69" s="120"/>
      <c r="G69" s="120"/>
      <c r="H69" s="120"/>
      <c r="I69" s="120"/>
      <c r="J69" s="54"/>
      <c r="M69" s="54"/>
      <c r="N69" s="54"/>
      <c r="O69" s="120"/>
      <c r="P69" s="120"/>
      <c r="Q69" s="120"/>
      <c r="R69" s="54"/>
      <c r="S69" s="54"/>
      <c r="T69" s="54"/>
    </row>
    <row r="70" spans="6:20" ht="10.5">
      <c r="F70" s="120"/>
      <c r="G70" s="120"/>
      <c r="H70" s="120"/>
      <c r="I70" s="120"/>
      <c r="J70" s="54"/>
      <c r="M70" s="54"/>
      <c r="N70" s="54"/>
      <c r="O70" s="120"/>
      <c r="P70" s="120"/>
      <c r="Q70" s="120"/>
      <c r="R70" s="54"/>
      <c r="S70" s="54"/>
      <c r="T70" s="54"/>
    </row>
    <row r="71" spans="6:20" ht="10.5">
      <c r="F71" s="120"/>
      <c r="G71" s="120"/>
      <c r="H71" s="120"/>
      <c r="I71" s="120"/>
      <c r="J71" s="54"/>
      <c r="M71" s="54"/>
      <c r="N71" s="54"/>
      <c r="O71" s="120"/>
      <c r="P71" s="120"/>
      <c r="Q71" s="120"/>
      <c r="R71" s="54"/>
      <c r="S71" s="54"/>
      <c r="T71" s="54"/>
    </row>
    <row r="72" spans="6:20" ht="10.5">
      <c r="F72" s="120"/>
      <c r="G72" s="120"/>
      <c r="H72" s="120"/>
      <c r="I72" s="120"/>
      <c r="J72" s="54"/>
      <c r="M72" s="54"/>
      <c r="N72" s="54"/>
      <c r="O72" s="120"/>
      <c r="P72" s="120"/>
      <c r="Q72" s="120"/>
      <c r="R72" s="54"/>
      <c r="S72" s="54"/>
      <c r="T72" s="54"/>
    </row>
    <row r="73" spans="6:20" ht="10.5">
      <c r="F73" s="120"/>
      <c r="G73" s="120"/>
      <c r="H73" s="120"/>
      <c r="I73" s="120"/>
      <c r="J73" s="54"/>
      <c r="M73" s="54"/>
      <c r="N73" s="54"/>
      <c r="O73" s="120"/>
      <c r="P73" s="120"/>
      <c r="Q73" s="120"/>
      <c r="R73" s="54"/>
      <c r="S73" s="54"/>
      <c r="T73" s="54"/>
    </row>
    <row r="74" spans="6:20" ht="10.5">
      <c r="F74" s="120"/>
      <c r="G74" s="120"/>
      <c r="H74" s="120"/>
      <c r="I74" s="120"/>
      <c r="J74" s="54"/>
      <c r="M74" s="54"/>
      <c r="N74" s="54"/>
      <c r="O74" s="120"/>
      <c r="P74" s="120"/>
      <c r="Q74" s="120"/>
      <c r="R74" s="54"/>
      <c r="S74" s="54"/>
      <c r="T74" s="54"/>
    </row>
    <row r="75" spans="6:20" ht="10.5">
      <c r="F75" s="120"/>
      <c r="G75" s="120"/>
      <c r="H75" s="120"/>
      <c r="I75" s="120"/>
      <c r="J75" s="54"/>
      <c r="M75" s="54"/>
      <c r="N75" s="54"/>
      <c r="O75" s="120"/>
      <c r="P75" s="120"/>
      <c r="Q75" s="120"/>
      <c r="R75" s="54"/>
      <c r="S75" s="54"/>
      <c r="T75" s="54"/>
    </row>
    <row r="76" spans="6:20" ht="10.5">
      <c r="F76" s="120"/>
      <c r="G76" s="120"/>
      <c r="H76" s="120"/>
      <c r="I76" s="120"/>
      <c r="J76" s="54"/>
      <c r="M76" s="54"/>
      <c r="N76" s="54"/>
      <c r="O76" s="120"/>
      <c r="P76" s="120"/>
      <c r="Q76" s="120"/>
      <c r="R76" s="54"/>
      <c r="S76" s="54"/>
      <c r="T76" s="54"/>
    </row>
    <row r="77" spans="6:20" ht="10.5">
      <c r="F77" s="120"/>
      <c r="G77" s="120"/>
      <c r="H77" s="120"/>
      <c r="I77" s="120"/>
      <c r="J77" s="54"/>
      <c r="M77" s="54"/>
      <c r="N77" s="54"/>
      <c r="O77" s="120"/>
      <c r="P77" s="120"/>
      <c r="Q77" s="120"/>
      <c r="R77" s="54"/>
      <c r="S77" s="54"/>
      <c r="T77" s="54"/>
    </row>
    <row r="78" spans="6:20" ht="10.5">
      <c r="F78" s="120"/>
      <c r="G78" s="120"/>
      <c r="H78" s="120"/>
      <c r="I78" s="120"/>
      <c r="J78" s="54"/>
      <c r="M78" s="54"/>
      <c r="N78" s="54"/>
      <c r="O78" s="120"/>
      <c r="P78" s="120"/>
      <c r="Q78" s="120"/>
      <c r="R78" s="54"/>
      <c r="S78" s="54"/>
      <c r="T78" s="54"/>
    </row>
    <row r="79" spans="6:20" ht="10.5">
      <c r="F79" s="120"/>
      <c r="G79" s="120"/>
      <c r="H79" s="120"/>
      <c r="I79" s="120"/>
      <c r="J79" s="54"/>
      <c r="M79" s="54"/>
      <c r="N79" s="54"/>
      <c r="O79" s="120"/>
      <c r="P79" s="120"/>
      <c r="Q79" s="120"/>
      <c r="R79" s="54"/>
      <c r="S79" s="54"/>
      <c r="T79" s="54"/>
    </row>
    <row r="80" spans="6:20" ht="10.5">
      <c r="F80" s="120"/>
      <c r="G80" s="120"/>
      <c r="H80" s="120"/>
      <c r="I80" s="120"/>
      <c r="J80" s="54"/>
      <c r="M80" s="54"/>
      <c r="N80" s="54"/>
      <c r="O80" s="120"/>
      <c r="P80" s="120"/>
      <c r="Q80" s="120"/>
      <c r="R80" s="54"/>
      <c r="S80" s="54"/>
      <c r="T80" s="54"/>
    </row>
    <row r="81" spans="6:20" ht="10.5">
      <c r="F81" s="120"/>
      <c r="G81" s="120"/>
      <c r="H81" s="120"/>
      <c r="I81" s="120"/>
      <c r="J81" s="54"/>
      <c r="M81" s="54"/>
      <c r="N81" s="54"/>
      <c r="O81" s="120"/>
      <c r="P81" s="120"/>
      <c r="Q81" s="120"/>
      <c r="R81" s="54"/>
      <c r="S81" s="54"/>
      <c r="T81" s="54"/>
    </row>
    <row r="82" spans="6:20" ht="10.5">
      <c r="F82" s="120"/>
      <c r="G82" s="120"/>
      <c r="H82" s="120"/>
      <c r="I82" s="120"/>
      <c r="J82" s="54"/>
      <c r="M82" s="54"/>
      <c r="N82" s="54"/>
      <c r="O82" s="120"/>
      <c r="P82" s="120"/>
      <c r="Q82" s="120"/>
      <c r="R82" s="54"/>
      <c r="S82" s="54"/>
      <c r="T82" s="54"/>
    </row>
    <row r="83" spans="6:20" ht="10.5">
      <c r="F83" s="120"/>
      <c r="G83" s="120"/>
      <c r="H83" s="120"/>
      <c r="I83" s="120"/>
      <c r="J83" s="54"/>
      <c r="M83" s="54"/>
      <c r="N83" s="54"/>
      <c r="O83" s="120"/>
      <c r="P83" s="120"/>
      <c r="Q83" s="120"/>
      <c r="R83" s="54"/>
      <c r="S83" s="54"/>
      <c r="T83" s="54"/>
    </row>
    <row r="84" spans="6:20" ht="10.5">
      <c r="F84" s="120"/>
      <c r="G84" s="120"/>
      <c r="H84" s="120"/>
      <c r="I84" s="120"/>
      <c r="J84" s="54"/>
      <c r="M84" s="54"/>
      <c r="N84" s="54"/>
      <c r="O84" s="120"/>
      <c r="P84" s="120"/>
      <c r="Q84" s="120"/>
      <c r="R84" s="54"/>
      <c r="S84" s="54"/>
      <c r="T84" s="54"/>
    </row>
    <row r="85" spans="6:20" ht="10.5">
      <c r="F85" s="120"/>
      <c r="G85" s="120"/>
      <c r="H85" s="120"/>
      <c r="I85" s="120"/>
      <c r="J85" s="54"/>
      <c r="M85" s="54"/>
      <c r="N85" s="54"/>
      <c r="O85" s="120"/>
      <c r="P85" s="120"/>
      <c r="Q85" s="120"/>
      <c r="R85" s="54"/>
      <c r="S85" s="54"/>
      <c r="T85" s="54"/>
    </row>
    <row r="86" spans="6:20" ht="10.5">
      <c r="F86" s="120"/>
      <c r="G86" s="120"/>
      <c r="H86" s="120"/>
      <c r="I86" s="120"/>
      <c r="J86" s="54"/>
      <c r="M86" s="54"/>
      <c r="N86" s="54"/>
      <c r="O86" s="120"/>
      <c r="P86" s="120"/>
      <c r="Q86" s="120"/>
      <c r="R86" s="54"/>
      <c r="S86" s="54"/>
      <c r="T86" s="54"/>
    </row>
    <row r="87" spans="6:20" ht="10.5">
      <c r="F87" s="120"/>
      <c r="G87" s="120"/>
      <c r="H87" s="120"/>
      <c r="I87" s="120"/>
      <c r="J87" s="54"/>
      <c r="M87" s="54"/>
      <c r="N87" s="54"/>
      <c r="O87" s="120"/>
      <c r="P87" s="120"/>
      <c r="Q87" s="120"/>
      <c r="R87" s="54"/>
      <c r="S87" s="54"/>
      <c r="T87" s="54"/>
    </row>
    <row r="88" spans="6:20" ht="10.5">
      <c r="F88" s="120"/>
      <c r="G88" s="120"/>
      <c r="H88" s="120"/>
      <c r="I88" s="120"/>
      <c r="J88" s="54"/>
      <c r="M88" s="54"/>
      <c r="N88" s="54"/>
      <c r="O88" s="120"/>
      <c r="P88" s="120"/>
      <c r="Q88" s="120"/>
      <c r="R88" s="54"/>
      <c r="S88" s="54"/>
      <c r="T88" s="54"/>
    </row>
    <row r="89" spans="6:20" ht="10.5">
      <c r="F89" s="120"/>
      <c r="G89" s="120"/>
      <c r="H89" s="120"/>
      <c r="I89" s="120"/>
      <c r="J89" s="54"/>
      <c r="M89" s="54"/>
      <c r="N89" s="54"/>
      <c r="O89" s="120"/>
      <c r="P89" s="120"/>
      <c r="Q89" s="120"/>
      <c r="R89" s="54"/>
      <c r="S89" s="54"/>
      <c r="T89" s="54"/>
    </row>
    <row r="90" spans="6:20" ht="10.5">
      <c r="F90" s="120"/>
      <c r="G90" s="120"/>
      <c r="H90" s="120"/>
      <c r="I90" s="120"/>
      <c r="J90" s="54"/>
      <c r="M90" s="54"/>
      <c r="N90" s="54"/>
      <c r="O90" s="120"/>
      <c r="P90" s="120"/>
      <c r="Q90" s="120"/>
      <c r="R90" s="54"/>
      <c r="S90" s="54"/>
      <c r="T90" s="54"/>
    </row>
    <row r="91" spans="6:20" ht="10.5">
      <c r="F91" s="120"/>
      <c r="G91" s="120"/>
      <c r="H91" s="120"/>
      <c r="I91" s="120"/>
      <c r="J91" s="54"/>
      <c r="M91" s="54"/>
      <c r="N91" s="54"/>
      <c r="O91" s="120"/>
      <c r="P91" s="120"/>
      <c r="Q91" s="120"/>
      <c r="R91" s="54"/>
      <c r="S91" s="54"/>
      <c r="T91" s="54"/>
    </row>
    <row r="92" spans="10:20" ht="10.5">
      <c r="J92" s="54"/>
      <c r="M92" s="54"/>
      <c r="N92" s="54"/>
      <c r="O92" s="120"/>
      <c r="P92" s="120"/>
      <c r="Q92" s="120"/>
      <c r="R92" s="54"/>
      <c r="S92" s="54"/>
      <c r="T92" s="54"/>
    </row>
    <row r="93" spans="10:20" ht="10.5">
      <c r="J93" s="54"/>
      <c r="M93" s="54"/>
      <c r="N93" s="54"/>
      <c r="O93" s="120"/>
      <c r="P93" s="120"/>
      <c r="Q93" s="120"/>
      <c r="R93" s="54"/>
      <c r="S93" s="54"/>
      <c r="T93" s="54"/>
    </row>
    <row r="94" spans="10:20" ht="10.5">
      <c r="J94" s="54"/>
      <c r="M94" s="54"/>
      <c r="N94" s="54"/>
      <c r="O94" s="120"/>
      <c r="P94" s="120"/>
      <c r="Q94" s="120"/>
      <c r="R94" s="54"/>
      <c r="S94" s="54"/>
      <c r="T94" s="54"/>
    </row>
    <row r="95" spans="10:20" ht="10.5">
      <c r="J95" s="54"/>
      <c r="M95" s="54"/>
      <c r="N95" s="54"/>
      <c r="O95" s="120"/>
      <c r="P95" s="120"/>
      <c r="Q95" s="120"/>
      <c r="R95" s="54"/>
      <c r="S95" s="54"/>
      <c r="T95" s="54"/>
    </row>
    <row r="96" spans="10:20" ht="10.5">
      <c r="J96" s="54"/>
      <c r="M96" s="54"/>
      <c r="N96" s="54"/>
      <c r="O96" s="120"/>
      <c r="P96" s="120"/>
      <c r="Q96" s="120"/>
      <c r="R96" s="54"/>
      <c r="S96" s="54"/>
      <c r="T96" s="54"/>
    </row>
    <row r="97" spans="10:20" ht="10.5">
      <c r="J97" s="54"/>
      <c r="M97" s="54"/>
      <c r="N97" s="54"/>
      <c r="O97" s="120"/>
      <c r="P97" s="120"/>
      <c r="Q97" s="120"/>
      <c r="R97" s="54"/>
      <c r="S97" s="54"/>
      <c r="T97" s="54"/>
    </row>
    <row r="98" spans="10:20" ht="10.5">
      <c r="J98" s="54"/>
      <c r="M98" s="54"/>
      <c r="N98" s="54"/>
      <c r="O98" s="120"/>
      <c r="P98" s="120"/>
      <c r="Q98" s="120"/>
      <c r="R98" s="54"/>
      <c r="S98" s="54"/>
      <c r="T98" s="54"/>
    </row>
    <row r="99" spans="10:20" ht="10.5">
      <c r="J99" s="54"/>
      <c r="M99" s="54"/>
      <c r="N99" s="54"/>
      <c r="O99" s="120"/>
      <c r="P99" s="120"/>
      <c r="Q99" s="120"/>
      <c r="R99" s="54"/>
      <c r="S99" s="54"/>
      <c r="T99" s="54"/>
    </row>
    <row r="100" spans="10:20" ht="10.5">
      <c r="J100" s="54"/>
      <c r="M100" s="54"/>
      <c r="N100" s="54"/>
      <c r="O100" s="120"/>
      <c r="P100" s="120"/>
      <c r="Q100" s="120"/>
      <c r="R100" s="54"/>
      <c r="S100" s="54"/>
      <c r="T100" s="54"/>
    </row>
    <row r="101" spans="10:20" ht="10.5">
      <c r="J101" s="54"/>
      <c r="M101" s="54"/>
      <c r="N101" s="54"/>
      <c r="O101" s="120"/>
      <c r="P101" s="120"/>
      <c r="Q101" s="120"/>
      <c r="R101" s="54"/>
      <c r="S101" s="54"/>
      <c r="T101" s="54"/>
    </row>
    <row r="102" spans="10:20" ht="10.5">
      <c r="J102" s="54"/>
      <c r="M102" s="54"/>
      <c r="N102" s="54"/>
      <c r="O102" s="120"/>
      <c r="P102" s="120"/>
      <c r="Q102" s="120"/>
      <c r="R102" s="54"/>
      <c r="S102" s="54"/>
      <c r="T102" s="54"/>
    </row>
    <row r="103" spans="10:20" ht="10.5">
      <c r="J103" s="54"/>
      <c r="M103" s="54"/>
      <c r="N103" s="54"/>
      <c r="O103" s="120"/>
      <c r="P103" s="120"/>
      <c r="Q103" s="120"/>
      <c r="R103" s="54"/>
      <c r="S103" s="54"/>
      <c r="T103" s="54"/>
    </row>
    <row r="104" spans="10:20" ht="10.5">
      <c r="J104" s="54"/>
      <c r="M104" s="54"/>
      <c r="N104" s="54"/>
      <c r="O104" s="120"/>
      <c r="P104" s="120"/>
      <c r="Q104" s="120"/>
      <c r="R104" s="54"/>
      <c r="S104" s="54"/>
      <c r="T104" s="54"/>
    </row>
    <row r="105" spans="10:20" ht="10.5">
      <c r="J105" s="54"/>
      <c r="M105" s="54"/>
      <c r="N105" s="54"/>
      <c r="O105" s="120"/>
      <c r="P105" s="120"/>
      <c r="Q105" s="120"/>
      <c r="R105" s="54"/>
      <c r="S105" s="54"/>
      <c r="T105" s="54"/>
    </row>
    <row r="106" spans="10:20" ht="10.5">
      <c r="J106" s="54"/>
      <c r="M106" s="54"/>
      <c r="N106" s="54"/>
      <c r="O106" s="120"/>
      <c r="P106" s="120"/>
      <c r="Q106" s="120"/>
      <c r="R106" s="54"/>
      <c r="S106" s="54"/>
      <c r="T106" s="54"/>
    </row>
    <row r="107" spans="10:20" ht="10.5">
      <c r="J107" s="54"/>
      <c r="M107" s="54"/>
      <c r="N107" s="54"/>
      <c r="O107" s="120"/>
      <c r="P107" s="120"/>
      <c r="Q107" s="120"/>
      <c r="R107" s="54"/>
      <c r="S107" s="54"/>
      <c r="T107" s="54"/>
    </row>
    <row r="108" spans="10:20" ht="10.5">
      <c r="J108" s="54"/>
      <c r="M108" s="54"/>
      <c r="N108" s="54"/>
      <c r="O108" s="120"/>
      <c r="P108" s="120"/>
      <c r="Q108" s="120"/>
      <c r="R108" s="54"/>
      <c r="S108" s="54"/>
      <c r="T108" s="54"/>
    </row>
    <row r="109" spans="10:20" ht="10.5">
      <c r="J109" s="54"/>
      <c r="M109" s="54"/>
      <c r="N109" s="54"/>
      <c r="O109" s="120"/>
      <c r="P109" s="120"/>
      <c r="Q109" s="120"/>
      <c r="R109" s="54"/>
      <c r="S109" s="54"/>
      <c r="T109" s="54"/>
    </row>
    <row r="110" spans="10:20" ht="10.5">
      <c r="J110" s="54"/>
      <c r="M110" s="54"/>
      <c r="N110" s="54"/>
      <c r="O110" s="120"/>
      <c r="P110" s="120"/>
      <c r="Q110" s="120"/>
      <c r="R110" s="54"/>
      <c r="S110" s="54"/>
      <c r="T110" s="54"/>
    </row>
    <row r="111" spans="10:20" ht="10.5">
      <c r="J111" s="54"/>
      <c r="M111" s="54"/>
      <c r="N111" s="54"/>
      <c r="O111" s="120"/>
      <c r="P111" s="120"/>
      <c r="Q111" s="120"/>
      <c r="R111" s="54"/>
      <c r="S111" s="54"/>
      <c r="T111" s="54"/>
    </row>
    <row r="112" spans="10:20" ht="10.5">
      <c r="J112" s="54"/>
      <c r="M112" s="54"/>
      <c r="N112" s="54"/>
      <c r="O112" s="120"/>
      <c r="P112" s="120"/>
      <c r="Q112" s="120"/>
      <c r="R112" s="54"/>
      <c r="S112" s="54"/>
      <c r="T112" s="54"/>
    </row>
    <row r="113" spans="10:20" ht="10.5">
      <c r="J113" s="54"/>
      <c r="M113" s="54"/>
      <c r="N113" s="54"/>
      <c r="O113" s="120"/>
      <c r="P113" s="120"/>
      <c r="Q113" s="120"/>
      <c r="R113" s="54"/>
      <c r="S113" s="54"/>
      <c r="T113" s="54"/>
    </row>
    <row r="114" spans="10:20" ht="10.5">
      <c r="J114" s="54"/>
      <c r="M114" s="54"/>
      <c r="N114" s="54"/>
      <c r="O114" s="120"/>
      <c r="P114" s="120"/>
      <c r="Q114" s="120"/>
      <c r="R114" s="54"/>
      <c r="S114" s="54"/>
      <c r="T114" s="54"/>
    </row>
    <row r="115" spans="10:20" ht="10.5">
      <c r="J115" s="54"/>
      <c r="M115" s="54"/>
      <c r="N115" s="54"/>
      <c r="O115" s="120"/>
      <c r="P115" s="120"/>
      <c r="Q115" s="120"/>
      <c r="R115" s="54"/>
      <c r="S115" s="54"/>
      <c r="T115" s="54"/>
    </row>
    <row r="116" spans="10:20" ht="10.5">
      <c r="J116" s="54"/>
      <c r="M116" s="54"/>
      <c r="N116" s="54"/>
      <c r="O116" s="120"/>
      <c r="P116" s="120"/>
      <c r="Q116" s="120"/>
      <c r="R116" s="54"/>
      <c r="S116" s="54"/>
      <c r="T116" s="54"/>
    </row>
    <row r="117" spans="10:20" ht="10.5">
      <c r="J117" s="54"/>
      <c r="M117" s="54"/>
      <c r="N117" s="54"/>
      <c r="O117" s="120"/>
      <c r="P117" s="120"/>
      <c r="Q117" s="120"/>
      <c r="R117" s="54"/>
      <c r="S117" s="54"/>
      <c r="T117" s="54"/>
    </row>
    <row r="118" spans="10:20" ht="10.5">
      <c r="J118" s="54"/>
      <c r="M118" s="54"/>
      <c r="N118" s="54"/>
      <c r="O118" s="120"/>
      <c r="P118" s="120"/>
      <c r="Q118" s="120"/>
      <c r="R118" s="54"/>
      <c r="S118" s="54"/>
      <c r="T118" s="54"/>
    </row>
    <row r="119" spans="10:20" ht="10.5">
      <c r="J119" s="54"/>
      <c r="M119" s="54"/>
      <c r="N119" s="54"/>
      <c r="O119" s="120"/>
      <c r="P119" s="120"/>
      <c r="Q119" s="120"/>
      <c r="R119" s="54"/>
      <c r="S119" s="54"/>
      <c r="T119" s="54"/>
    </row>
    <row r="120" spans="10:20" ht="10.5">
      <c r="J120" s="54"/>
      <c r="M120" s="54"/>
      <c r="N120" s="54"/>
      <c r="O120" s="120"/>
      <c r="P120" s="120"/>
      <c r="Q120" s="120"/>
      <c r="R120" s="54"/>
      <c r="S120" s="54"/>
      <c r="T120" s="54"/>
    </row>
    <row r="121" spans="10:20" ht="10.5">
      <c r="J121" s="54"/>
      <c r="M121" s="54"/>
      <c r="N121" s="54"/>
      <c r="O121" s="120"/>
      <c r="P121" s="120"/>
      <c r="Q121" s="120"/>
      <c r="R121" s="54"/>
      <c r="S121" s="54"/>
      <c r="T121" s="54"/>
    </row>
    <row r="122" spans="10:20" ht="10.5">
      <c r="J122" s="54"/>
      <c r="M122" s="54"/>
      <c r="N122" s="54"/>
      <c r="O122" s="120"/>
      <c r="P122" s="120"/>
      <c r="Q122" s="120"/>
      <c r="R122" s="54"/>
      <c r="S122" s="54"/>
      <c r="T122" s="54"/>
    </row>
    <row r="123" spans="10:20" ht="10.5">
      <c r="J123" s="54"/>
      <c r="M123" s="54"/>
      <c r="N123" s="54"/>
      <c r="O123" s="120"/>
      <c r="P123" s="120"/>
      <c r="Q123" s="120"/>
      <c r="R123" s="54"/>
      <c r="S123" s="54"/>
      <c r="T123" s="54"/>
    </row>
    <row r="124" spans="10:20" ht="10.5">
      <c r="J124" s="54"/>
      <c r="M124" s="54"/>
      <c r="N124" s="54"/>
      <c r="O124" s="120"/>
      <c r="P124" s="120"/>
      <c r="Q124" s="120"/>
      <c r="R124" s="54"/>
      <c r="S124" s="54"/>
      <c r="T124" s="54"/>
    </row>
    <row r="125" spans="10:20" ht="10.5">
      <c r="J125" s="54"/>
      <c r="M125" s="54"/>
      <c r="N125" s="54"/>
      <c r="O125" s="120"/>
      <c r="P125" s="120"/>
      <c r="Q125" s="120"/>
      <c r="R125" s="54"/>
      <c r="S125" s="54"/>
      <c r="T125" s="54"/>
    </row>
    <row r="126" spans="10:20" ht="10.5">
      <c r="J126" s="54"/>
      <c r="M126" s="54"/>
      <c r="N126" s="54"/>
      <c r="O126" s="120"/>
      <c r="P126" s="120"/>
      <c r="Q126" s="120"/>
      <c r="R126" s="54"/>
      <c r="S126" s="54"/>
      <c r="T126" s="54"/>
    </row>
    <row r="127" spans="10:20" ht="10.5">
      <c r="J127" s="54"/>
      <c r="M127" s="54"/>
      <c r="N127" s="54"/>
      <c r="O127" s="120"/>
      <c r="P127" s="120"/>
      <c r="Q127" s="120"/>
      <c r="R127" s="54"/>
      <c r="S127" s="54"/>
      <c r="T127" s="54"/>
    </row>
    <row r="128" spans="10:20" ht="10.5">
      <c r="J128" s="54"/>
      <c r="M128" s="54"/>
      <c r="N128" s="54"/>
      <c r="O128" s="120"/>
      <c r="P128" s="120"/>
      <c r="Q128" s="120"/>
      <c r="R128" s="54"/>
      <c r="S128" s="54"/>
      <c r="T128" s="54"/>
    </row>
    <row r="129" spans="10:20" ht="10.5">
      <c r="J129" s="54"/>
      <c r="M129" s="54"/>
      <c r="N129" s="54"/>
      <c r="O129" s="120"/>
      <c r="P129" s="120"/>
      <c r="Q129" s="120"/>
      <c r="R129" s="54"/>
      <c r="S129" s="54"/>
      <c r="T129" s="54"/>
    </row>
    <row r="130" spans="10:20" ht="10.5">
      <c r="J130" s="54"/>
      <c r="M130" s="54"/>
      <c r="N130" s="54"/>
      <c r="O130" s="120"/>
      <c r="P130" s="120"/>
      <c r="Q130" s="120"/>
      <c r="R130" s="54"/>
      <c r="S130" s="54"/>
      <c r="T130" s="54"/>
    </row>
    <row r="131" spans="10:20" ht="10.5">
      <c r="J131" s="54"/>
      <c r="M131" s="54"/>
      <c r="N131" s="54"/>
      <c r="O131" s="120"/>
      <c r="P131" s="120"/>
      <c r="Q131" s="120"/>
      <c r="R131" s="54"/>
      <c r="S131" s="54"/>
      <c r="T131" s="54"/>
    </row>
    <row r="132" spans="10:20" ht="10.5">
      <c r="J132" s="54"/>
      <c r="M132" s="54"/>
      <c r="N132" s="54"/>
      <c r="O132" s="120"/>
      <c r="P132" s="120"/>
      <c r="Q132" s="120"/>
      <c r="R132" s="54"/>
      <c r="S132" s="54"/>
      <c r="T132" s="54"/>
    </row>
    <row r="133" spans="10:20" ht="10.5">
      <c r="J133" s="54"/>
      <c r="M133" s="54"/>
      <c r="N133" s="54"/>
      <c r="O133" s="120"/>
      <c r="P133" s="120"/>
      <c r="Q133" s="120"/>
      <c r="R133" s="54"/>
      <c r="S133" s="54"/>
      <c r="T133" s="54"/>
    </row>
    <row r="134" spans="10:20" ht="10.5">
      <c r="J134" s="54"/>
      <c r="M134" s="54"/>
      <c r="N134" s="54"/>
      <c r="O134" s="120"/>
      <c r="P134" s="120"/>
      <c r="Q134" s="120"/>
      <c r="R134" s="54"/>
      <c r="S134" s="54"/>
      <c r="T134" s="54"/>
    </row>
    <row r="135" spans="10:20" ht="10.5">
      <c r="J135" s="54"/>
      <c r="M135" s="54"/>
      <c r="N135" s="54"/>
      <c r="O135" s="120"/>
      <c r="P135" s="120"/>
      <c r="Q135" s="120"/>
      <c r="R135" s="54"/>
      <c r="S135" s="54"/>
      <c r="T135" s="54"/>
    </row>
    <row r="136" spans="10:20" ht="10.5">
      <c r="J136" s="54"/>
      <c r="M136" s="54"/>
      <c r="N136" s="54"/>
      <c r="O136" s="120"/>
      <c r="P136" s="120"/>
      <c r="Q136" s="120"/>
      <c r="R136" s="54"/>
      <c r="S136" s="54"/>
      <c r="T136" s="54"/>
    </row>
    <row r="137" spans="10:20" ht="10.5">
      <c r="J137" s="54"/>
      <c r="M137" s="54"/>
      <c r="N137" s="54"/>
      <c r="O137" s="120"/>
      <c r="P137" s="120"/>
      <c r="Q137" s="120"/>
      <c r="R137" s="54"/>
      <c r="S137" s="54"/>
      <c r="T137" s="54"/>
    </row>
    <row r="138" spans="10:20" ht="10.5">
      <c r="J138" s="54"/>
      <c r="M138" s="54"/>
      <c r="N138" s="54"/>
      <c r="O138" s="120"/>
      <c r="P138" s="120"/>
      <c r="Q138" s="120"/>
      <c r="R138" s="54"/>
      <c r="S138" s="54"/>
      <c r="T138" s="54"/>
    </row>
    <row r="139" spans="10:20" ht="10.5">
      <c r="J139" s="54"/>
      <c r="M139" s="54"/>
      <c r="N139" s="54"/>
      <c r="O139" s="120"/>
      <c r="P139" s="120"/>
      <c r="Q139" s="120"/>
      <c r="R139" s="54"/>
      <c r="S139" s="54"/>
      <c r="T139" s="54"/>
    </row>
    <row r="140" spans="10:20" ht="10.5">
      <c r="J140" s="54"/>
      <c r="M140" s="54"/>
      <c r="N140" s="54"/>
      <c r="O140" s="120"/>
      <c r="P140" s="120"/>
      <c r="Q140" s="120"/>
      <c r="R140" s="54"/>
      <c r="S140" s="54"/>
      <c r="T140" s="54"/>
    </row>
    <row r="141" spans="10:20" ht="10.5">
      <c r="J141" s="54"/>
      <c r="M141" s="54"/>
      <c r="N141" s="54"/>
      <c r="O141" s="120"/>
      <c r="P141" s="120"/>
      <c r="Q141" s="120"/>
      <c r="R141" s="54"/>
      <c r="S141" s="54"/>
      <c r="T141" s="54"/>
    </row>
    <row r="142" spans="10:20" ht="10.5">
      <c r="J142" s="54"/>
      <c r="M142" s="54"/>
      <c r="N142" s="54"/>
      <c r="O142" s="120"/>
      <c r="P142" s="120"/>
      <c r="Q142" s="120"/>
      <c r="R142" s="54"/>
      <c r="S142" s="54"/>
      <c r="T142" s="54"/>
    </row>
    <row r="143" spans="10:20" ht="10.5">
      <c r="J143" s="54"/>
      <c r="M143" s="54"/>
      <c r="N143" s="54"/>
      <c r="O143" s="120"/>
      <c r="P143" s="120"/>
      <c r="Q143" s="120"/>
      <c r="R143" s="54"/>
      <c r="S143" s="54"/>
      <c r="T143" s="54"/>
    </row>
    <row r="144" spans="10:20" ht="10.5">
      <c r="J144" s="54"/>
      <c r="M144" s="54"/>
      <c r="N144" s="54"/>
      <c r="O144" s="120"/>
      <c r="P144" s="120"/>
      <c r="Q144" s="120"/>
      <c r="R144" s="54"/>
      <c r="S144" s="54"/>
      <c r="T144" s="54"/>
    </row>
    <row r="145" spans="10:20" ht="10.5">
      <c r="J145" s="54"/>
      <c r="M145" s="54"/>
      <c r="N145" s="54"/>
      <c r="O145" s="120"/>
      <c r="P145" s="120"/>
      <c r="Q145" s="120"/>
      <c r="R145" s="54"/>
      <c r="S145" s="54"/>
      <c r="T145" s="54"/>
    </row>
    <row r="146" spans="10:20" ht="10.5">
      <c r="J146" s="54"/>
      <c r="M146" s="54"/>
      <c r="N146" s="54"/>
      <c r="O146" s="120"/>
      <c r="P146" s="120"/>
      <c r="Q146" s="120"/>
      <c r="R146" s="54"/>
      <c r="S146" s="54"/>
      <c r="T146" s="54"/>
    </row>
    <row r="147" spans="10:20" ht="10.5">
      <c r="J147" s="54"/>
      <c r="M147" s="54"/>
      <c r="N147" s="54"/>
      <c r="O147" s="120"/>
      <c r="P147" s="120"/>
      <c r="Q147" s="120"/>
      <c r="R147" s="54"/>
      <c r="S147" s="54"/>
      <c r="T147" s="54"/>
    </row>
    <row r="148" spans="10:20" ht="10.5">
      <c r="J148" s="54"/>
      <c r="M148" s="54"/>
      <c r="N148" s="54"/>
      <c r="O148" s="120"/>
      <c r="P148" s="120"/>
      <c r="Q148" s="120"/>
      <c r="R148" s="54"/>
      <c r="S148" s="54"/>
      <c r="T148" s="54"/>
    </row>
    <row r="149" spans="10:20" ht="10.5">
      <c r="J149" s="54"/>
      <c r="M149" s="54"/>
      <c r="N149" s="54"/>
      <c r="O149" s="120"/>
      <c r="P149" s="120"/>
      <c r="Q149" s="120"/>
      <c r="R149" s="54"/>
      <c r="S149" s="54"/>
      <c r="T149" s="54"/>
    </row>
    <row r="150" spans="10:20" ht="10.5">
      <c r="J150" s="54"/>
      <c r="M150" s="54"/>
      <c r="N150" s="54"/>
      <c r="O150" s="120"/>
      <c r="P150" s="120"/>
      <c r="Q150" s="120"/>
      <c r="R150" s="54"/>
      <c r="S150" s="54"/>
      <c r="T150" s="54"/>
    </row>
    <row r="151" spans="10:20" ht="10.5">
      <c r="J151" s="54"/>
      <c r="M151" s="54"/>
      <c r="N151" s="54"/>
      <c r="O151" s="120"/>
      <c r="P151" s="120"/>
      <c r="Q151" s="120"/>
      <c r="R151" s="54"/>
      <c r="S151" s="54"/>
      <c r="T151" s="54"/>
    </row>
    <row r="152" spans="10:20" ht="10.5">
      <c r="J152" s="54"/>
      <c r="M152" s="54"/>
      <c r="N152" s="54"/>
      <c r="O152" s="120"/>
      <c r="P152" s="120"/>
      <c r="Q152" s="120"/>
      <c r="R152" s="54"/>
      <c r="S152" s="54"/>
      <c r="T152" s="54"/>
    </row>
    <row r="153" spans="10:20" ht="10.5">
      <c r="J153" s="54"/>
      <c r="M153" s="54"/>
      <c r="N153" s="54"/>
      <c r="O153" s="120"/>
      <c r="P153" s="120"/>
      <c r="Q153" s="120"/>
      <c r="R153" s="54"/>
      <c r="S153" s="54"/>
      <c r="T153" s="54"/>
    </row>
    <row r="154" spans="10:20" ht="10.5">
      <c r="J154" s="54"/>
      <c r="M154" s="54"/>
      <c r="N154" s="54"/>
      <c r="O154" s="120"/>
      <c r="P154" s="120"/>
      <c r="Q154" s="120"/>
      <c r="R154" s="54"/>
      <c r="S154" s="54"/>
      <c r="T154" s="54"/>
    </row>
    <row r="155" spans="10:20" ht="10.5">
      <c r="J155" s="54"/>
      <c r="M155" s="54"/>
      <c r="N155" s="54"/>
      <c r="O155" s="120"/>
      <c r="P155" s="120"/>
      <c r="Q155" s="120"/>
      <c r="R155" s="54"/>
      <c r="S155" s="54"/>
      <c r="T155" s="54"/>
    </row>
    <row r="156" spans="10:20" ht="10.5">
      <c r="J156" s="54"/>
      <c r="M156" s="54"/>
      <c r="N156" s="54"/>
      <c r="O156" s="120"/>
      <c r="P156" s="120"/>
      <c r="Q156" s="120"/>
      <c r="R156" s="54"/>
      <c r="S156" s="54"/>
      <c r="T156" s="54"/>
    </row>
    <row r="157" spans="10:20" ht="10.5">
      <c r="J157" s="54"/>
      <c r="M157" s="54"/>
      <c r="N157" s="54"/>
      <c r="O157" s="120"/>
      <c r="P157" s="120"/>
      <c r="Q157" s="120"/>
      <c r="R157" s="54"/>
      <c r="S157" s="54"/>
      <c r="T157" s="54"/>
    </row>
    <row r="158" spans="10:20" ht="10.5">
      <c r="J158" s="54"/>
      <c r="M158" s="54"/>
      <c r="N158" s="54"/>
      <c r="O158" s="120"/>
      <c r="P158" s="120"/>
      <c r="Q158" s="120"/>
      <c r="R158" s="54"/>
      <c r="S158" s="54"/>
      <c r="T158" s="54"/>
    </row>
    <row r="159" spans="10:20" ht="10.5">
      <c r="J159" s="54"/>
      <c r="M159" s="54"/>
      <c r="N159" s="54"/>
      <c r="O159" s="120"/>
      <c r="P159" s="120"/>
      <c r="Q159" s="120"/>
      <c r="R159" s="54"/>
      <c r="S159" s="54"/>
      <c r="T159" s="54"/>
    </row>
    <row r="160" spans="10:20" ht="10.5">
      <c r="J160" s="54"/>
      <c r="M160" s="54"/>
      <c r="N160" s="54"/>
      <c r="O160" s="120"/>
      <c r="P160" s="120"/>
      <c r="Q160" s="120"/>
      <c r="R160" s="54"/>
      <c r="S160" s="54"/>
      <c r="T160" s="54"/>
    </row>
    <row r="161" spans="10:20" ht="10.5">
      <c r="J161" s="54"/>
      <c r="M161" s="54"/>
      <c r="N161" s="54"/>
      <c r="O161" s="120"/>
      <c r="P161" s="120"/>
      <c r="Q161" s="120"/>
      <c r="R161" s="54"/>
      <c r="S161" s="54"/>
      <c r="T161" s="54"/>
    </row>
    <row r="162" spans="10:20" ht="10.5">
      <c r="J162" s="54"/>
      <c r="M162" s="54"/>
      <c r="N162" s="54"/>
      <c r="O162" s="120"/>
      <c r="P162" s="120"/>
      <c r="Q162" s="120"/>
      <c r="R162" s="54"/>
      <c r="S162" s="54"/>
      <c r="T162" s="54"/>
    </row>
    <row r="163" spans="10:20" ht="10.5">
      <c r="J163" s="54"/>
      <c r="M163" s="54"/>
      <c r="N163" s="54"/>
      <c r="O163" s="120"/>
      <c r="P163" s="120"/>
      <c r="Q163" s="120"/>
      <c r="R163" s="54"/>
      <c r="S163" s="54"/>
      <c r="T163" s="54"/>
    </row>
    <row r="164" spans="10:20" ht="10.5">
      <c r="J164" s="54"/>
      <c r="M164" s="54"/>
      <c r="N164" s="54"/>
      <c r="O164" s="120"/>
      <c r="P164" s="120"/>
      <c r="Q164" s="120"/>
      <c r="R164" s="54"/>
      <c r="S164" s="54"/>
      <c r="T164" s="54"/>
    </row>
    <row r="165" spans="10:20" ht="10.5">
      <c r="J165" s="54"/>
      <c r="M165" s="54"/>
      <c r="N165" s="54"/>
      <c r="O165" s="120"/>
      <c r="P165" s="120"/>
      <c r="Q165" s="120"/>
      <c r="R165" s="54"/>
      <c r="S165" s="54"/>
      <c r="T165" s="54"/>
    </row>
    <row r="166" spans="10:20" ht="10.5">
      <c r="J166" s="54"/>
      <c r="M166" s="54"/>
      <c r="N166" s="54"/>
      <c r="O166" s="120"/>
      <c r="P166" s="120"/>
      <c r="Q166" s="120"/>
      <c r="R166" s="54"/>
      <c r="S166" s="54"/>
      <c r="T166" s="54"/>
    </row>
    <row r="167" spans="10:20" ht="10.5">
      <c r="J167" s="54"/>
      <c r="M167" s="54"/>
      <c r="N167" s="54"/>
      <c r="O167" s="120"/>
      <c r="P167" s="120"/>
      <c r="Q167" s="120"/>
      <c r="R167" s="54"/>
      <c r="S167" s="54"/>
      <c r="T167" s="54"/>
    </row>
    <row r="168" spans="10:20" ht="10.5">
      <c r="J168" s="54"/>
      <c r="M168" s="54"/>
      <c r="N168" s="54"/>
      <c r="O168" s="120"/>
      <c r="P168" s="120"/>
      <c r="Q168" s="120"/>
      <c r="R168" s="54"/>
      <c r="S168" s="54"/>
      <c r="T168" s="54"/>
    </row>
    <row r="169" spans="10:20" ht="10.5">
      <c r="J169" s="54"/>
      <c r="M169" s="54"/>
      <c r="N169" s="54"/>
      <c r="O169" s="120"/>
      <c r="P169" s="120"/>
      <c r="Q169" s="120"/>
      <c r="R169" s="54"/>
      <c r="S169" s="54"/>
      <c r="T169" s="54"/>
    </row>
    <row r="170" spans="10:20" ht="10.5">
      <c r="J170" s="54"/>
      <c r="M170" s="54"/>
      <c r="N170" s="54"/>
      <c r="O170" s="120"/>
      <c r="P170" s="120"/>
      <c r="Q170" s="120"/>
      <c r="R170" s="54"/>
      <c r="S170" s="54"/>
      <c r="T170" s="54"/>
    </row>
    <row r="171" spans="10:20" ht="10.5">
      <c r="J171" s="54"/>
      <c r="M171" s="54"/>
      <c r="N171" s="54"/>
      <c r="O171" s="120"/>
      <c r="P171" s="120"/>
      <c r="Q171" s="120"/>
      <c r="R171" s="54"/>
      <c r="S171" s="54"/>
      <c r="T171" s="54"/>
    </row>
    <row r="172" spans="10:20" ht="10.5">
      <c r="J172" s="54"/>
      <c r="M172" s="54"/>
      <c r="N172" s="54"/>
      <c r="O172" s="120"/>
      <c r="P172" s="120"/>
      <c r="Q172" s="120"/>
      <c r="R172" s="54"/>
      <c r="S172" s="54"/>
      <c r="T172" s="54"/>
    </row>
    <row r="173" spans="10:20" ht="10.5">
      <c r="J173" s="54"/>
      <c r="M173" s="54"/>
      <c r="N173" s="54"/>
      <c r="O173" s="120"/>
      <c r="P173" s="120"/>
      <c r="Q173" s="120"/>
      <c r="R173" s="54"/>
      <c r="S173" s="54"/>
      <c r="T173" s="54"/>
    </row>
    <row r="174" spans="10:20" ht="10.5">
      <c r="J174" s="54"/>
      <c r="M174" s="54"/>
      <c r="N174" s="54"/>
      <c r="O174" s="120"/>
      <c r="P174" s="120"/>
      <c r="Q174" s="120"/>
      <c r="R174" s="54"/>
      <c r="S174" s="54"/>
      <c r="T174" s="54"/>
    </row>
    <row r="175" spans="10:20" ht="10.5">
      <c r="J175" s="54"/>
      <c r="M175" s="54"/>
      <c r="N175" s="54"/>
      <c r="O175" s="120"/>
      <c r="P175" s="120"/>
      <c r="Q175" s="120"/>
      <c r="R175" s="54"/>
      <c r="S175" s="54"/>
      <c r="T175" s="54"/>
    </row>
    <row r="176" spans="10:20" ht="10.5">
      <c r="J176" s="54"/>
      <c r="M176" s="54"/>
      <c r="N176" s="54"/>
      <c r="O176" s="120"/>
      <c r="P176" s="120"/>
      <c r="Q176" s="120"/>
      <c r="R176" s="54"/>
      <c r="S176" s="54"/>
      <c r="T176" s="54"/>
    </row>
    <row r="177" spans="10:20" ht="10.5">
      <c r="J177" s="54"/>
      <c r="M177" s="54"/>
      <c r="N177" s="54"/>
      <c r="O177" s="120"/>
      <c r="P177" s="120"/>
      <c r="Q177" s="120"/>
      <c r="R177" s="54"/>
      <c r="S177" s="54"/>
      <c r="T177" s="54"/>
    </row>
    <row r="178" spans="10:20" ht="10.5">
      <c r="J178" s="54"/>
      <c r="M178" s="54"/>
      <c r="N178" s="54"/>
      <c r="O178" s="120"/>
      <c r="P178" s="120"/>
      <c r="Q178" s="120"/>
      <c r="R178" s="54"/>
      <c r="S178" s="54"/>
      <c r="T178" s="54"/>
    </row>
    <row r="179" spans="10:20" ht="10.5">
      <c r="J179" s="54"/>
      <c r="M179" s="54"/>
      <c r="N179" s="54"/>
      <c r="O179" s="120"/>
      <c r="P179" s="120"/>
      <c r="Q179" s="120"/>
      <c r="R179" s="54"/>
      <c r="S179" s="54"/>
      <c r="T179" s="54"/>
    </row>
    <row r="180" spans="10:20" ht="10.5">
      <c r="J180" s="54"/>
      <c r="M180" s="54"/>
      <c r="N180" s="54"/>
      <c r="O180" s="120"/>
      <c r="P180" s="120"/>
      <c r="Q180" s="120"/>
      <c r="R180" s="54"/>
      <c r="S180" s="54"/>
      <c r="T180" s="54"/>
    </row>
    <row r="181" spans="10:20" ht="10.5">
      <c r="J181" s="54"/>
      <c r="M181" s="54"/>
      <c r="N181" s="54"/>
      <c r="O181" s="120"/>
      <c r="P181" s="120"/>
      <c r="Q181" s="120"/>
      <c r="R181" s="54"/>
      <c r="S181" s="54"/>
      <c r="T181" s="54"/>
    </row>
    <row r="182" spans="10:20" ht="10.5">
      <c r="J182" s="54"/>
      <c r="M182" s="54"/>
      <c r="N182" s="54"/>
      <c r="O182" s="120"/>
      <c r="P182" s="120"/>
      <c r="Q182" s="120"/>
      <c r="R182" s="54"/>
      <c r="S182" s="54"/>
      <c r="T182" s="54"/>
    </row>
    <row r="183" spans="10:20" ht="10.5">
      <c r="J183" s="54"/>
      <c r="M183" s="54"/>
      <c r="N183" s="54"/>
      <c r="O183" s="120"/>
      <c r="P183" s="120"/>
      <c r="Q183" s="120"/>
      <c r="R183" s="54"/>
      <c r="S183" s="54"/>
      <c r="T183" s="54"/>
    </row>
    <row r="184" spans="10:20" ht="10.5">
      <c r="J184" s="54"/>
      <c r="M184" s="54"/>
      <c r="N184" s="54"/>
      <c r="O184" s="120"/>
      <c r="P184" s="120"/>
      <c r="Q184" s="120"/>
      <c r="R184" s="54"/>
      <c r="S184" s="54"/>
      <c r="T184" s="54"/>
    </row>
    <row r="185" spans="10:20" ht="10.5">
      <c r="J185" s="54"/>
      <c r="M185" s="54"/>
      <c r="N185" s="54"/>
      <c r="O185" s="120"/>
      <c r="P185" s="120"/>
      <c r="Q185" s="120"/>
      <c r="R185" s="54"/>
      <c r="S185" s="54"/>
      <c r="T185" s="54"/>
    </row>
    <row r="186" spans="10:20" ht="10.5">
      <c r="J186" s="54"/>
      <c r="M186" s="54"/>
      <c r="N186" s="54"/>
      <c r="O186" s="120"/>
      <c r="P186" s="120"/>
      <c r="Q186" s="120"/>
      <c r="R186" s="54"/>
      <c r="S186" s="54"/>
      <c r="T186" s="54"/>
    </row>
    <row r="187" spans="10:20" ht="10.5">
      <c r="J187" s="54"/>
      <c r="M187" s="54"/>
      <c r="N187" s="54"/>
      <c r="O187" s="120"/>
      <c r="P187" s="120"/>
      <c r="Q187" s="120"/>
      <c r="R187" s="54"/>
      <c r="S187" s="54"/>
      <c r="T187" s="54"/>
    </row>
    <row r="188" spans="10:20" ht="10.5">
      <c r="J188" s="54"/>
      <c r="M188" s="54"/>
      <c r="N188" s="54"/>
      <c r="O188" s="120"/>
      <c r="P188" s="120"/>
      <c r="Q188" s="120"/>
      <c r="R188" s="54"/>
      <c r="S188" s="54"/>
      <c r="T188" s="54"/>
    </row>
    <row r="189" spans="10:20" ht="10.5">
      <c r="J189" s="54"/>
      <c r="M189" s="54"/>
      <c r="N189" s="54"/>
      <c r="O189" s="120"/>
      <c r="P189" s="120"/>
      <c r="Q189" s="120"/>
      <c r="R189" s="54"/>
      <c r="S189" s="54"/>
      <c r="T189" s="54"/>
    </row>
    <row r="190" spans="10:20" ht="10.5">
      <c r="J190" s="54"/>
      <c r="M190" s="54"/>
      <c r="N190" s="54"/>
      <c r="O190" s="120"/>
      <c r="P190" s="120"/>
      <c r="Q190" s="120"/>
      <c r="R190" s="54"/>
      <c r="S190" s="54"/>
      <c r="T190" s="54"/>
    </row>
    <row r="191" spans="10:20" ht="10.5">
      <c r="J191" s="54"/>
      <c r="M191" s="54"/>
      <c r="N191" s="54"/>
      <c r="O191" s="120"/>
      <c r="P191" s="120"/>
      <c r="Q191" s="120"/>
      <c r="R191" s="54"/>
      <c r="S191" s="54"/>
      <c r="T191" s="54"/>
    </row>
    <row r="192" spans="10:20" ht="10.5">
      <c r="J192" s="54"/>
      <c r="M192" s="54"/>
      <c r="N192" s="54"/>
      <c r="O192" s="120"/>
      <c r="P192" s="120"/>
      <c r="Q192" s="120"/>
      <c r="R192" s="54"/>
      <c r="S192" s="54"/>
      <c r="T192" s="54"/>
    </row>
    <row r="193" spans="10:20" ht="10.5">
      <c r="J193" s="54"/>
      <c r="M193" s="54"/>
      <c r="N193" s="54"/>
      <c r="O193" s="120"/>
      <c r="P193" s="120"/>
      <c r="Q193" s="120"/>
      <c r="R193" s="54"/>
      <c r="S193" s="54"/>
      <c r="T193" s="54"/>
    </row>
    <row r="194" spans="10:20" ht="10.5">
      <c r="J194" s="54"/>
      <c r="M194" s="54"/>
      <c r="N194" s="54"/>
      <c r="O194" s="120"/>
      <c r="P194" s="120"/>
      <c r="Q194" s="120"/>
      <c r="R194" s="54"/>
      <c r="S194" s="54"/>
      <c r="T194" s="54"/>
    </row>
    <row r="195" spans="10:20" ht="10.5">
      <c r="J195" s="54"/>
      <c r="M195" s="54"/>
      <c r="N195" s="54"/>
      <c r="O195" s="120"/>
      <c r="P195" s="120"/>
      <c r="Q195" s="120"/>
      <c r="R195" s="54"/>
      <c r="S195" s="54"/>
      <c r="T195" s="54"/>
    </row>
    <row r="196" spans="10:20" ht="10.5">
      <c r="J196" s="54"/>
      <c r="M196" s="54"/>
      <c r="N196" s="54"/>
      <c r="O196" s="120"/>
      <c r="P196" s="120"/>
      <c r="Q196" s="120"/>
      <c r="R196" s="54"/>
      <c r="S196" s="54"/>
      <c r="T196" s="54"/>
    </row>
    <row r="197" spans="10:20" ht="10.5">
      <c r="J197" s="54"/>
      <c r="M197" s="54"/>
      <c r="N197" s="54"/>
      <c r="O197" s="120"/>
      <c r="P197" s="120"/>
      <c r="Q197" s="120"/>
      <c r="R197" s="54"/>
      <c r="S197" s="54"/>
      <c r="T197" s="54"/>
    </row>
    <row r="198" spans="10:20" ht="10.5">
      <c r="J198" s="54"/>
      <c r="M198" s="54"/>
      <c r="N198" s="54"/>
      <c r="O198" s="120"/>
      <c r="P198" s="120"/>
      <c r="Q198" s="120"/>
      <c r="R198" s="54"/>
      <c r="S198" s="54"/>
      <c r="T198" s="54"/>
    </row>
    <row r="199" spans="10:20" ht="10.5">
      <c r="J199" s="54"/>
      <c r="M199" s="54"/>
      <c r="N199" s="54"/>
      <c r="O199" s="120"/>
      <c r="P199" s="120"/>
      <c r="Q199" s="120"/>
      <c r="R199" s="54"/>
      <c r="S199" s="54"/>
      <c r="T199" s="54"/>
    </row>
    <row r="200" spans="10:20" ht="10.5">
      <c r="J200" s="54"/>
      <c r="M200" s="54"/>
      <c r="N200" s="54"/>
      <c r="O200" s="120"/>
      <c r="P200" s="120"/>
      <c r="Q200" s="120"/>
      <c r="R200" s="54"/>
      <c r="S200" s="54"/>
      <c r="T200" s="54"/>
    </row>
    <row r="201" spans="10:20" ht="10.5">
      <c r="J201" s="54"/>
      <c r="M201" s="54"/>
      <c r="N201" s="54"/>
      <c r="O201" s="120"/>
      <c r="P201" s="120"/>
      <c r="Q201" s="120"/>
      <c r="R201" s="54"/>
      <c r="S201" s="54"/>
      <c r="T201" s="54"/>
    </row>
    <row r="202" spans="10:20" ht="10.5">
      <c r="J202" s="54"/>
      <c r="M202" s="54"/>
      <c r="N202" s="54"/>
      <c r="O202" s="120"/>
      <c r="P202" s="120"/>
      <c r="Q202" s="120"/>
      <c r="R202" s="54"/>
      <c r="S202" s="54"/>
      <c r="T202" s="54"/>
    </row>
    <row r="203" spans="10:20" ht="10.5">
      <c r="J203" s="54"/>
      <c r="M203" s="54"/>
      <c r="N203" s="54"/>
      <c r="O203" s="120"/>
      <c r="P203" s="120"/>
      <c r="Q203" s="120"/>
      <c r="R203" s="54"/>
      <c r="S203" s="54"/>
      <c r="T203" s="54"/>
    </row>
    <row r="204" spans="10:20" ht="10.5">
      <c r="J204" s="54"/>
      <c r="M204" s="54"/>
      <c r="N204" s="54"/>
      <c r="O204" s="120"/>
      <c r="P204" s="120"/>
      <c r="Q204" s="120"/>
      <c r="R204" s="54"/>
      <c r="S204" s="54"/>
      <c r="T204" s="54"/>
    </row>
    <row r="205" spans="10:20" ht="10.5">
      <c r="J205" s="54"/>
      <c r="M205" s="54"/>
      <c r="N205" s="54"/>
      <c r="O205" s="120"/>
      <c r="P205" s="120"/>
      <c r="Q205" s="120"/>
      <c r="R205" s="54"/>
      <c r="S205" s="54"/>
      <c r="T205" s="54"/>
    </row>
    <row r="206" spans="10:20" ht="10.5">
      <c r="J206" s="54"/>
      <c r="M206" s="54"/>
      <c r="N206" s="54"/>
      <c r="O206" s="120"/>
      <c r="P206" s="120"/>
      <c r="Q206" s="120"/>
      <c r="R206" s="54"/>
      <c r="S206" s="54"/>
      <c r="T206" s="54"/>
    </row>
    <row r="207" spans="10:20" ht="10.5">
      <c r="J207" s="54"/>
      <c r="M207" s="54"/>
      <c r="N207" s="54"/>
      <c r="O207" s="120"/>
      <c r="P207" s="120"/>
      <c r="Q207" s="120"/>
      <c r="R207" s="54"/>
      <c r="S207" s="54"/>
      <c r="T207" s="54"/>
    </row>
    <row r="208" spans="10:20" ht="10.5">
      <c r="J208" s="54"/>
      <c r="M208" s="54"/>
      <c r="N208" s="54"/>
      <c r="O208" s="120"/>
      <c r="P208" s="120"/>
      <c r="Q208" s="120"/>
      <c r="R208" s="54"/>
      <c r="S208" s="54"/>
      <c r="T208" s="54"/>
    </row>
    <row r="209" spans="10:20" ht="10.5">
      <c r="J209" s="54"/>
      <c r="M209" s="54"/>
      <c r="N209" s="54"/>
      <c r="O209" s="120"/>
      <c r="P209" s="120"/>
      <c r="Q209" s="120"/>
      <c r="R209" s="54"/>
      <c r="S209" s="54"/>
      <c r="T209" s="54"/>
    </row>
    <row r="210" spans="10:20" ht="10.5">
      <c r="J210" s="54"/>
      <c r="M210" s="54"/>
      <c r="N210" s="54"/>
      <c r="O210" s="120"/>
      <c r="P210" s="120"/>
      <c r="Q210" s="120"/>
      <c r="R210" s="54"/>
      <c r="S210" s="54"/>
      <c r="T210" s="54"/>
    </row>
    <row r="211" spans="10:20" ht="10.5">
      <c r="J211" s="54"/>
      <c r="M211" s="54"/>
      <c r="N211" s="54"/>
      <c r="O211" s="120"/>
      <c r="P211" s="120"/>
      <c r="Q211" s="120"/>
      <c r="R211" s="54"/>
      <c r="S211" s="54"/>
      <c r="T211" s="54"/>
    </row>
    <row r="212" spans="10:20" ht="10.5">
      <c r="J212" s="54"/>
      <c r="M212" s="54"/>
      <c r="N212" s="54"/>
      <c r="O212" s="120"/>
      <c r="P212" s="120"/>
      <c r="Q212" s="120"/>
      <c r="R212" s="54"/>
      <c r="S212" s="54"/>
      <c r="T212" s="54"/>
    </row>
    <row r="213" spans="10:20" ht="10.5">
      <c r="J213" s="54"/>
      <c r="M213" s="54"/>
      <c r="N213" s="54"/>
      <c r="O213" s="120"/>
      <c r="P213" s="120"/>
      <c r="Q213" s="120"/>
      <c r="R213" s="54"/>
      <c r="S213" s="54"/>
      <c r="T213" s="54"/>
    </row>
    <row r="214" spans="10:20" ht="10.5">
      <c r="J214" s="54"/>
      <c r="M214" s="54"/>
      <c r="N214" s="54"/>
      <c r="O214" s="120"/>
      <c r="P214" s="120"/>
      <c r="Q214" s="120"/>
      <c r="R214" s="54"/>
      <c r="S214" s="54"/>
      <c r="T214" s="54"/>
    </row>
    <row r="215" spans="10:20" ht="10.5">
      <c r="J215" s="54"/>
      <c r="M215" s="54"/>
      <c r="N215" s="54"/>
      <c r="O215" s="120"/>
      <c r="P215" s="120"/>
      <c r="Q215" s="120"/>
      <c r="R215" s="54"/>
      <c r="S215" s="54"/>
      <c r="T215" s="54"/>
    </row>
    <row r="216" spans="10:20" ht="10.5">
      <c r="J216" s="54"/>
      <c r="M216" s="54"/>
      <c r="N216" s="54"/>
      <c r="O216" s="120"/>
      <c r="P216" s="120"/>
      <c r="Q216" s="120"/>
      <c r="R216" s="54"/>
      <c r="S216" s="54"/>
      <c r="T216" s="54"/>
    </row>
    <row r="217" spans="10:20" ht="10.5">
      <c r="J217" s="54"/>
      <c r="M217" s="54"/>
      <c r="N217" s="54"/>
      <c r="O217" s="120"/>
      <c r="P217" s="120"/>
      <c r="Q217" s="120"/>
      <c r="R217" s="54"/>
      <c r="S217" s="54"/>
      <c r="T217" s="54"/>
    </row>
    <row r="218" spans="10:20" ht="10.5">
      <c r="J218" s="54"/>
      <c r="M218" s="54"/>
      <c r="N218" s="54"/>
      <c r="O218" s="120"/>
      <c r="P218" s="120"/>
      <c r="Q218" s="120"/>
      <c r="R218" s="54"/>
      <c r="S218" s="54"/>
      <c r="T218" s="54"/>
    </row>
    <row r="219" spans="10:20" ht="10.5">
      <c r="J219" s="54"/>
      <c r="M219" s="54"/>
      <c r="N219" s="54"/>
      <c r="O219" s="120"/>
      <c r="P219" s="120"/>
      <c r="Q219" s="120"/>
      <c r="R219" s="54"/>
      <c r="S219" s="54"/>
      <c r="T219" s="54"/>
    </row>
    <row r="220" spans="10:20" ht="10.5">
      <c r="J220" s="54"/>
      <c r="M220" s="54"/>
      <c r="N220" s="54"/>
      <c r="O220" s="120"/>
      <c r="P220" s="120"/>
      <c r="Q220" s="120"/>
      <c r="R220" s="54"/>
      <c r="S220" s="54"/>
      <c r="T220" s="54"/>
    </row>
    <row r="221" spans="10:20" ht="10.5">
      <c r="J221" s="54"/>
      <c r="M221" s="54"/>
      <c r="N221" s="54"/>
      <c r="O221" s="120"/>
      <c r="P221" s="120"/>
      <c r="Q221" s="120"/>
      <c r="R221" s="54"/>
      <c r="S221" s="54"/>
      <c r="T221" s="54"/>
    </row>
    <row r="222" spans="10:20" ht="10.5">
      <c r="J222" s="54"/>
      <c r="M222" s="54"/>
      <c r="N222" s="54"/>
      <c r="O222" s="120"/>
      <c r="P222" s="120"/>
      <c r="Q222" s="120"/>
      <c r="R222" s="54"/>
      <c r="S222" s="54"/>
      <c r="T222" s="54"/>
    </row>
    <row r="223" spans="10:20" ht="10.5">
      <c r="J223" s="54"/>
      <c r="M223" s="54"/>
      <c r="N223" s="54"/>
      <c r="O223" s="120"/>
      <c r="P223" s="120"/>
      <c r="Q223" s="120"/>
      <c r="R223" s="54"/>
      <c r="S223" s="54"/>
      <c r="T223" s="54"/>
    </row>
    <row r="224" spans="10:20" ht="10.5">
      <c r="J224" s="54"/>
      <c r="M224" s="54"/>
      <c r="N224" s="54"/>
      <c r="O224" s="120"/>
      <c r="P224" s="120"/>
      <c r="Q224" s="120"/>
      <c r="R224" s="54"/>
      <c r="S224" s="54"/>
      <c r="T224" s="54"/>
    </row>
    <row r="225" spans="10:20" ht="10.5">
      <c r="J225" s="54"/>
      <c r="M225" s="54"/>
      <c r="N225" s="54"/>
      <c r="O225" s="120"/>
      <c r="P225" s="120"/>
      <c r="Q225" s="120"/>
      <c r="R225" s="54"/>
      <c r="S225" s="54"/>
      <c r="T225" s="54"/>
    </row>
    <row r="226" spans="10:20" ht="10.5">
      <c r="J226" s="54"/>
      <c r="M226" s="54"/>
      <c r="N226" s="54"/>
      <c r="O226" s="120"/>
      <c r="P226" s="120"/>
      <c r="Q226" s="120"/>
      <c r="R226" s="54"/>
      <c r="S226" s="54"/>
      <c r="T226" s="54"/>
    </row>
    <row r="227" spans="10:20" ht="10.5">
      <c r="J227" s="54"/>
      <c r="M227" s="54"/>
      <c r="N227" s="54"/>
      <c r="O227" s="120"/>
      <c r="P227" s="120"/>
      <c r="Q227" s="120"/>
      <c r="R227" s="54"/>
      <c r="S227" s="54"/>
      <c r="T227" s="54"/>
    </row>
    <row r="228" spans="10:20" ht="10.5">
      <c r="J228" s="54"/>
      <c r="M228" s="54"/>
      <c r="N228" s="54"/>
      <c r="O228" s="120"/>
      <c r="P228" s="120"/>
      <c r="Q228" s="120"/>
      <c r="R228" s="54"/>
      <c r="S228" s="54"/>
      <c r="T228" s="54"/>
    </row>
    <row r="229" spans="10:20" ht="10.5">
      <c r="J229" s="54"/>
      <c r="M229" s="54"/>
      <c r="N229" s="54"/>
      <c r="O229" s="120"/>
      <c r="P229" s="120"/>
      <c r="Q229" s="120"/>
      <c r="R229" s="54"/>
      <c r="S229" s="54"/>
      <c r="T229" s="54"/>
    </row>
    <row r="230" spans="10:20" ht="10.5">
      <c r="J230" s="54"/>
      <c r="M230" s="54"/>
      <c r="N230" s="54"/>
      <c r="O230" s="120"/>
      <c r="P230" s="120"/>
      <c r="Q230" s="120"/>
      <c r="R230" s="54"/>
      <c r="S230" s="54"/>
      <c r="T230" s="54"/>
    </row>
    <row r="231" spans="10:20" ht="10.5">
      <c r="J231" s="54"/>
      <c r="M231" s="54"/>
      <c r="N231" s="54"/>
      <c r="O231" s="120"/>
      <c r="P231" s="120"/>
      <c r="Q231" s="120"/>
      <c r="R231" s="54"/>
      <c r="S231" s="54"/>
      <c r="T231" s="54"/>
    </row>
    <row r="232" spans="10:20" ht="10.5">
      <c r="J232" s="54"/>
      <c r="M232" s="54"/>
      <c r="N232" s="54"/>
      <c r="O232" s="120"/>
      <c r="P232" s="120"/>
      <c r="Q232" s="120"/>
      <c r="R232" s="54"/>
      <c r="S232" s="54"/>
      <c r="T232" s="54"/>
    </row>
    <row r="233" spans="10:20" ht="10.5">
      <c r="J233" s="54"/>
      <c r="M233" s="54"/>
      <c r="N233" s="54"/>
      <c r="O233" s="120"/>
      <c r="P233" s="120"/>
      <c r="Q233" s="120"/>
      <c r="R233" s="54"/>
      <c r="S233" s="54"/>
      <c r="T233" s="54"/>
    </row>
    <row r="234" spans="10:20" ht="10.5">
      <c r="J234" s="54"/>
      <c r="M234" s="54"/>
      <c r="N234" s="54"/>
      <c r="O234" s="120"/>
      <c r="P234" s="120"/>
      <c r="Q234" s="120"/>
      <c r="R234" s="54"/>
      <c r="S234" s="54"/>
      <c r="T234" s="54"/>
    </row>
    <row r="235" spans="10:20" ht="10.5">
      <c r="J235" s="54"/>
      <c r="M235" s="54"/>
      <c r="N235" s="54"/>
      <c r="O235" s="120"/>
      <c r="P235" s="120"/>
      <c r="Q235" s="120"/>
      <c r="R235" s="54"/>
      <c r="S235" s="54"/>
      <c r="T235" s="54"/>
    </row>
    <row r="236" spans="10:20" ht="10.5">
      <c r="J236" s="54"/>
      <c r="M236" s="54"/>
      <c r="N236" s="54"/>
      <c r="O236" s="120"/>
      <c r="P236" s="120"/>
      <c r="Q236" s="120"/>
      <c r="R236" s="54"/>
      <c r="S236" s="54"/>
      <c r="T236" s="54"/>
    </row>
    <row r="237" spans="10:20" ht="10.5">
      <c r="J237" s="54"/>
      <c r="M237" s="54"/>
      <c r="N237" s="54"/>
      <c r="O237" s="120"/>
      <c r="P237" s="120"/>
      <c r="Q237" s="120"/>
      <c r="R237" s="54"/>
      <c r="S237" s="54"/>
      <c r="T237" s="54"/>
    </row>
    <row r="238" spans="10:20" ht="10.5">
      <c r="J238" s="54"/>
      <c r="M238" s="54"/>
      <c r="N238" s="54"/>
      <c r="O238" s="120"/>
      <c r="P238" s="120"/>
      <c r="Q238" s="120"/>
      <c r="R238" s="54"/>
      <c r="S238" s="54"/>
      <c r="T238" s="54"/>
    </row>
    <row r="239" spans="10:20" ht="10.5">
      <c r="J239" s="54"/>
      <c r="M239" s="54"/>
      <c r="N239" s="54"/>
      <c r="O239" s="120"/>
      <c r="P239" s="120"/>
      <c r="Q239" s="120"/>
      <c r="R239" s="54"/>
      <c r="S239" s="54"/>
      <c r="T239" s="54"/>
    </row>
    <row r="240" spans="10:20" ht="10.5">
      <c r="J240" s="54"/>
      <c r="M240" s="54"/>
      <c r="N240" s="54"/>
      <c r="O240" s="120"/>
      <c r="P240" s="120"/>
      <c r="Q240" s="120"/>
      <c r="R240" s="54"/>
      <c r="S240" s="54"/>
      <c r="T240" s="54"/>
    </row>
    <row r="241" spans="10:20" ht="10.5">
      <c r="J241" s="54"/>
      <c r="M241" s="54"/>
      <c r="N241" s="54"/>
      <c r="O241" s="120"/>
      <c r="P241" s="120"/>
      <c r="Q241" s="120"/>
      <c r="R241" s="54"/>
      <c r="S241" s="54"/>
      <c r="T241" s="54"/>
    </row>
    <row r="242" spans="10:20" ht="10.5">
      <c r="J242" s="54"/>
      <c r="M242" s="54"/>
      <c r="N242" s="54"/>
      <c r="O242" s="120"/>
      <c r="P242" s="120"/>
      <c r="Q242" s="120"/>
      <c r="R242" s="54"/>
      <c r="S242" s="54"/>
      <c r="T242" s="54"/>
    </row>
    <row r="243" spans="10:20" ht="10.5">
      <c r="J243" s="54"/>
      <c r="M243" s="54"/>
      <c r="N243" s="54"/>
      <c r="O243" s="120"/>
      <c r="P243" s="120"/>
      <c r="Q243" s="120"/>
      <c r="R243" s="54"/>
      <c r="S243" s="54"/>
      <c r="T243" s="54"/>
    </row>
    <row r="244" spans="10:20" ht="10.5">
      <c r="J244" s="54"/>
      <c r="M244" s="54"/>
      <c r="N244" s="54"/>
      <c r="O244" s="120"/>
      <c r="P244" s="120"/>
      <c r="Q244" s="120"/>
      <c r="R244" s="54"/>
      <c r="S244" s="54"/>
      <c r="T244" s="54"/>
    </row>
    <row r="245" spans="10:20" ht="10.5">
      <c r="J245" s="54"/>
      <c r="M245" s="54"/>
      <c r="N245" s="54"/>
      <c r="O245" s="120"/>
      <c r="P245" s="120"/>
      <c r="Q245" s="120"/>
      <c r="R245" s="54"/>
      <c r="S245" s="54"/>
      <c r="T245" s="54"/>
    </row>
    <row r="246" spans="10:20" ht="10.5">
      <c r="J246" s="54"/>
      <c r="M246" s="54"/>
      <c r="N246" s="54"/>
      <c r="O246" s="120"/>
      <c r="P246" s="120"/>
      <c r="Q246" s="120"/>
      <c r="R246" s="54"/>
      <c r="S246" s="54"/>
      <c r="T246" s="54"/>
    </row>
    <row r="247" spans="10:20" ht="10.5">
      <c r="J247" s="54"/>
      <c r="M247" s="54"/>
      <c r="N247" s="54"/>
      <c r="O247" s="120"/>
      <c r="P247" s="120"/>
      <c r="Q247" s="120"/>
      <c r="R247" s="54"/>
      <c r="S247" s="54"/>
      <c r="T247" s="54"/>
    </row>
    <row r="248" spans="10:20" ht="10.5">
      <c r="J248" s="54"/>
      <c r="M248" s="54"/>
      <c r="N248" s="54"/>
      <c r="O248" s="120"/>
      <c r="P248" s="120"/>
      <c r="Q248" s="120"/>
      <c r="R248" s="54"/>
      <c r="S248" s="54"/>
      <c r="T248" s="54"/>
    </row>
    <row r="249" spans="10:20" ht="10.5">
      <c r="J249" s="54"/>
      <c r="M249" s="54"/>
      <c r="N249" s="54"/>
      <c r="O249" s="120"/>
      <c r="P249" s="120"/>
      <c r="Q249" s="120"/>
      <c r="R249" s="54"/>
      <c r="S249" s="54"/>
      <c r="T249" s="54"/>
    </row>
    <row r="250" spans="10:20" ht="10.5">
      <c r="J250" s="54"/>
      <c r="M250" s="54"/>
      <c r="N250" s="54"/>
      <c r="O250" s="120"/>
      <c r="P250" s="120"/>
      <c r="Q250" s="120"/>
      <c r="R250" s="54"/>
      <c r="S250" s="54"/>
      <c r="T250" s="54"/>
    </row>
    <row r="251" spans="10:20" ht="10.5">
      <c r="J251" s="54"/>
      <c r="M251" s="54"/>
      <c r="N251" s="54"/>
      <c r="O251" s="120"/>
      <c r="P251" s="120"/>
      <c r="Q251" s="120"/>
      <c r="R251" s="54"/>
      <c r="S251" s="54"/>
      <c r="T251" s="54"/>
    </row>
    <row r="252" spans="10:20" ht="10.5">
      <c r="J252" s="54"/>
      <c r="M252" s="54"/>
      <c r="N252" s="54"/>
      <c r="O252" s="120"/>
      <c r="P252" s="120"/>
      <c r="Q252" s="120"/>
      <c r="R252" s="54"/>
      <c r="S252" s="54"/>
      <c r="T252" s="54"/>
    </row>
    <row r="253" spans="10:20" ht="10.5">
      <c r="J253" s="54"/>
      <c r="M253" s="54"/>
      <c r="N253" s="54"/>
      <c r="O253" s="120"/>
      <c r="P253" s="120"/>
      <c r="Q253" s="120"/>
      <c r="R253" s="54"/>
      <c r="S253" s="54"/>
      <c r="T253" s="54"/>
    </row>
    <row r="254" spans="10:20" ht="10.5">
      <c r="J254" s="54"/>
      <c r="M254" s="54"/>
      <c r="N254" s="54"/>
      <c r="O254" s="120"/>
      <c r="P254" s="120"/>
      <c r="Q254" s="120"/>
      <c r="R254" s="54"/>
      <c r="S254" s="54"/>
      <c r="T254" s="54"/>
    </row>
    <row r="255" spans="10:20" ht="10.5">
      <c r="J255" s="54"/>
      <c r="M255" s="54"/>
      <c r="N255" s="54"/>
      <c r="O255" s="120"/>
      <c r="P255" s="120"/>
      <c r="Q255" s="120"/>
      <c r="R255" s="54"/>
      <c r="S255" s="54"/>
      <c r="T255" s="54"/>
    </row>
    <row r="256" spans="10:20" ht="10.5">
      <c r="J256" s="54"/>
      <c r="M256" s="54"/>
      <c r="N256" s="54"/>
      <c r="O256" s="120"/>
      <c r="P256" s="120"/>
      <c r="Q256" s="120"/>
      <c r="R256" s="54"/>
      <c r="S256" s="54"/>
      <c r="T256" s="54"/>
    </row>
    <row r="257" spans="10:20" ht="10.5">
      <c r="J257" s="54"/>
      <c r="M257" s="54"/>
      <c r="N257" s="54"/>
      <c r="O257" s="120"/>
      <c r="P257" s="120"/>
      <c r="Q257" s="120"/>
      <c r="R257" s="54"/>
      <c r="S257" s="54"/>
      <c r="T257" s="54"/>
    </row>
    <row r="258" spans="10:20" ht="10.5">
      <c r="J258" s="54"/>
      <c r="M258" s="54"/>
      <c r="N258" s="54"/>
      <c r="O258" s="120"/>
      <c r="P258" s="120"/>
      <c r="Q258" s="120"/>
      <c r="R258" s="54"/>
      <c r="S258" s="54"/>
      <c r="T258" s="54"/>
    </row>
    <row r="259" spans="10:20" ht="10.5">
      <c r="J259" s="54"/>
      <c r="M259" s="54"/>
      <c r="N259" s="54"/>
      <c r="O259" s="120"/>
      <c r="P259" s="120"/>
      <c r="Q259" s="120"/>
      <c r="R259" s="54"/>
      <c r="S259" s="54"/>
      <c r="T259" s="54"/>
    </row>
    <row r="260" ht="10.5">
      <c r="M260" s="54"/>
    </row>
    <row r="261" ht="10.5">
      <c r="M261" s="54"/>
    </row>
    <row r="262" ht="10.5">
      <c r="M262" s="54"/>
    </row>
    <row r="263" ht="10.5">
      <c r="M263" s="54"/>
    </row>
    <row r="264" ht="10.5">
      <c r="M264" s="54"/>
    </row>
    <row r="265" ht="10.5">
      <c r="M265" s="54"/>
    </row>
    <row r="266" ht="10.5">
      <c r="M266" s="54"/>
    </row>
    <row r="267" ht="10.5">
      <c r="M267" s="54"/>
    </row>
    <row r="268" ht="10.5">
      <c r="M268" s="54"/>
    </row>
    <row r="269" ht="10.5">
      <c r="M269" s="54"/>
    </row>
    <row r="270" ht="10.5">
      <c r="M270" s="54"/>
    </row>
    <row r="271" ht="10.5">
      <c r="M271" s="54"/>
    </row>
    <row r="272" ht="10.5">
      <c r="M272" s="54"/>
    </row>
    <row r="273" ht="10.5">
      <c r="M273" s="54"/>
    </row>
    <row r="274" ht="10.5">
      <c r="M274" s="54"/>
    </row>
    <row r="275" ht="10.5">
      <c r="M275" s="54"/>
    </row>
    <row r="276" ht="10.5">
      <c r="M276" s="54"/>
    </row>
    <row r="277" ht="10.5">
      <c r="M277" s="54"/>
    </row>
    <row r="278" ht="10.5">
      <c r="M278" s="54"/>
    </row>
    <row r="279" ht="10.5">
      <c r="M279" s="54"/>
    </row>
    <row r="280" ht="10.5">
      <c r="M280" s="54"/>
    </row>
    <row r="281" ht="10.5">
      <c r="M281" s="54"/>
    </row>
    <row r="282" ht="10.5">
      <c r="M282" s="54"/>
    </row>
    <row r="283" ht="10.5">
      <c r="M283" s="54"/>
    </row>
    <row r="284" ht="10.5">
      <c r="M284" s="54"/>
    </row>
    <row r="285" ht="10.5">
      <c r="M285" s="54"/>
    </row>
    <row r="286" ht="10.5">
      <c r="M286" s="54"/>
    </row>
    <row r="287" ht="10.5">
      <c r="M287" s="54"/>
    </row>
    <row r="288" ht="10.5">
      <c r="M288" s="54"/>
    </row>
    <row r="289" ht="10.5">
      <c r="M289" s="54"/>
    </row>
    <row r="290" ht="10.5">
      <c r="M290" s="54"/>
    </row>
    <row r="291" ht="10.5">
      <c r="M291" s="54"/>
    </row>
    <row r="292" ht="10.5">
      <c r="M292" s="54"/>
    </row>
    <row r="293" ht="10.5">
      <c r="M293" s="54"/>
    </row>
    <row r="294" ht="10.5">
      <c r="M294" s="54"/>
    </row>
    <row r="295" ht="10.5">
      <c r="M295" s="54"/>
    </row>
    <row r="296" ht="10.5">
      <c r="M296" s="54"/>
    </row>
    <row r="297" ht="10.5">
      <c r="M297" s="54"/>
    </row>
    <row r="298" ht="10.5">
      <c r="M298" s="54"/>
    </row>
    <row r="299" ht="10.5">
      <c r="M299" s="54"/>
    </row>
    <row r="300" ht="10.5">
      <c r="M300" s="54"/>
    </row>
    <row r="301" ht="10.5">
      <c r="M301" s="54"/>
    </row>
    <row r="302" ht="10.5">
      <c r="M302" s="54"/>
    </row>
    <row r="303" ht="10.5">
      <c r="M303" s="54"/>
    </row>
    <row r="304" ht="10.5">
      <c r="M304" s="54"/>
    </row>
    <row r="305" ht="10.5">
      <c r="M305" s="54"/>
    </row>
    <row r="306" ht="10.5">
      <c r="M306" s="54"/>
    </row>
    <row r="307" ht="10.5">
      <c r="M307" s="54"/>
    </row>
    <row r="308" ht="10.5">
      <c r="M308" s="54"/>
    </row>
    <row r="309" ht="10.5">
      <c r="M309" s="54"/>
    </row>
    <row r="310" ht="10.5">
      <c r="M310" s="54"/>
    </row>
    <row r="311" ht="10.5">
      <c r="M311" s="54"/>
    </row>
    <row r="312" ht="10.5">
      <c r="M312" s="54"/>
    </row>
    <row r="313" ht="10.5">
      <c r="M313" s="54"/>
    </row>
    <row r="314" ht="10.5">
      <c r="M314" s="54"/>
    </row>
    <row r="315" ht="10.5">
      <c r="M315" s="54"/>
    </row>
    <row r="316" ht="10.5">
      <c r="M316" s="54"/>
    </row>
    <row r="317" ht="10.5">
      <c r="M317" s="54"/>
    </row>
    <row r="318" ht="10.5">
      <c r="M318" s="54"/>
    </row>
    <row r="319" ht="10.5">
      <c r="M319" s="54"/>
    </row>
    <row r="320" ht="10.5">
      <c r="M320" s="54"/>
    </row>
    <row r="321" ht="10.5">
      <c r="M321" s="54"/>
    </row>
    <row r="322" ht="10.5">
      <c r="M322" s="54"/>
    </row>
    <row r="323" ht="10.5">
      <c r="M323" s="54"/>
    </row>
    <row r="324" ht="10.5">
      <c r="M324" s="54"/>
    </row>
    <row r="325" ht="10.5">
      <c r="M325" s="54"/>
    </row>
    <row r="326" ht="10.5">
      <c r="M326" s="54"/>
    </row>
    <row r="327" ht="10.5">
      <c r="M327" s="54"/>
    </row>
    <row r="328" ht="10.5">
      <c r="M328" s="54"/>
    </row>
    <row r="329" ht="10.5">
      <c r="M329" s="54"/>
    </row>
    <row r="330" ht="10.5">
      <c r="M330" s="54"/>
    </row>
    <row r="331" ht="10.5">
      <c r="M331" s="54"/>
    </row>
    <row r="332" ht="10.5">
      <c r="M332" s="54"/>
    </row>
    <row r="333" ht="10.5">
      <c r="M333" s="54"/>
    </row>
    <row r="334" ht="10.5">
      <c r="M334" s="54"/>
    </row>
    <row r="335" ht="10.5">
      <c r="M335" s="54"/>
    </row>
    <row r="336" ht="10.5">
      <c r="M336" s="54"/>
    </row>
    <row r="337" ht="10.5">
      <c r="M337" s="54"/>
    </row>
    <row r="338" ht="10.5">
      <c r="M338" s="54"/>
    </row>
    <row r="339" ht="10.5">
      <c r="M339" s="54"/>
    </row>
    <row r="340" ht="10.5">
      <c r="M340" s="54"/>
    </row>
    <row r="341" ht="10.5">
      <c r="M341" s="54"/>
    </row>
    <row r="342" ht="10.5">
      <c r="M342" s="54"/>
    </row>
    <row r="343" ht="10.5">
      <c r="M343" s="54"/>
    </row>
    <row r="344" ht="10.5">
      <c r="M344" s="54"/>
    </row>
    <row r="345" ht="10.5">
      <c r="M345" s="54"/>
    </row>
    <row r="346" ht="10.5">
      <c r="M346" s="54"/>
    </row>
    <row r="347" ht="10.5">
      <c r="M347" s="54"/>
    </row>
    <row r="348" ht="10.5">
      <c r="M348" s="54"/>
    </row>
    <row r="349" ht="10.5">
      <c r="M349" s="54"/>
    </row>
    <row r="350" ht="10.5">
      <c r="M350" s="54"/>
    </row>
    <row r="351" ht="10.5">
      <c r="M351" s="54"/>
    </row>
    <row r="352" ht="10.5">
      <c r="M352" s="54"/>
    </row>
    <row r="353" ht="10.5">
      <c r="M353" s="54"/>
    </row>
    <row r="354" ht="10.5">
      <c r="M354" s="54"/>
    </row>
    <row r="355" ht="10.5">
      <c r="M355" s="54"/>
    </row>
    <row r="356" ht="10.5">
      <c r="M356" s="54"/>
    </row>
    <row r="357" ht="10.5">
      <c r="M357" s="54"/>
    </row>
    <row r="358" ht="10.5">
      <c r="M358" s="54"/>
    </row>
    <row r="359" ht="10.5">
      <c r="M359" s="54"/>
    </row>
    <row r="360" ht="10.5">
      <c r="M360" s="54"/>
    </row>
    <row r="361" ht="10.5">
      <c r="M361" s="54"/>
    </row>
    <row r="362" ht="10.5">
      <c r="M362" s="54"/>
    </row>
    <row r="363" ht="10.5">
      <c r="M363" s="54"/>
    </row>
    <row r="364" ht="10.5">
      <c r="M364" s="54"/>
    </row>
    <row r="365" ht="10.5">
      <c r="M365" s="54"/>
    </row>
    <row r="366" ht="10.5">
      <c r="M366" s="54"/>
    </row>
    <row r="367" ht="10.5">
      <c r="M367" s="54"/>
    </row>
    <row r="368" ht="10.5">
      <c r="M368" s="54"/>
    </row>
    <row r="369" ht="10.5">
      <c r="M369" s="54"/>
    </row>
    <row r="370" ht="10.5">
      <c r="M370" s="54"/>
    </row>
    <row r="371" ht="10.5">
      <c r="M371" s="54"/>
    </row>
    <row r="372" ht="10.5">
      <c r="M372" s="54"/>
    </row>
    <row r="373" ht="10.5">
      <c r="M373" s="54"/>
    </row>
    <row r="374" ht="10.5">
      <c r="M374" s="54"/>
    </row>
    <row r="375" ht="10.5">
      <c r="M375" s="54"/>
    </row>
    <row r="376" ht="10.5">
      <c r="M376" s="54"/>
    </row>
    <row r="377" ht="10.5">
      <c r="M377" s="54"/>
    </row>
    <row r="378" ht="10.5">
      <c r="M378" s="54"/>
    </row>
    <row r="379" ht="10.5">
      <c r="M379" s="54"/>
    </row>
    <row r="380" ht="10.5">
      <c r="M380" s="54"/>
    </row>
    <row r="381" ht="10.5">
      <c r="M381" s="54"/>
    </row>
    <row r="382" ht="10.5">
      <c r="M382" s="54"/>
    </row>
    <row r="383" ht="10.5">
      <c r="M383" s="54"/>
    </row>
    <row r="384" ht="10.5">
      <c r="M384" s="54"/>
    </row>
    <row r="385" ht="10.5">
      <c r="M385" s="54"/>
    </row>
    <row r="386" ht="10.5">
      <c r="M386" s="54"/>
    </row>
    <row r="387" ht="10.5">
      <c r="M387" s="54"/>
    </row>
    <row r="388" ht="10.5">
      <c r="M388" s="54"/>
    </row>
    <row r="389" ht="10.5">
      <c r="M389" s="54"/>
    </row>
    <row r="390" ht="10.5">
      <c r="M390" s="54"/>
    </row>
    <row r="391" ht="10.5">
      <c r="M391" s="54"/>
    </row>
    <row r="392" ht="10.5">
      <c r="M392" s="54"/>
    </row>
    <row r="393" ht="10.5">
      <c r="M393" s="54"/>
    </row>
    <row r="394" ht="10.5">
      <c r="M394" s="54"/>
    </row>
    <row r="395" ht="10.5">
      <c r="M395" s="54"/>
    </row>
    <row r="396" ht="10.5">
      <c r="M396" s="54"/>
    </row>
    <row r="397" ht="10.5">
      <c r="M397" s="54"/>
    </row>
    <row r="398" ht="10.5">
      <c r="M398" s="54"/>
    </row>
    <row r="399" ht="10.5">
      <c r="M399" s="54"/>
    </row>
    <row r="400" ht="10.5">
      <c r="M400" s="54"/>
    </row>
    <row r="401" ht="10.5">
      <c r="M401" s="54"/>
    </row>
    <row r="402" ht="10.5">
      <c r="M402" s="54"/>
    </row>
    <row r="403" ht="10.5">
      <c r="M403" s="54"/>
    </row>
    <row r="404" ht="10.5">
      <c r="M404" s="54"/>
    </row>
    <row r="405" ht="10.5">
      <c r="M405" s="54"/>
    </row>
    <row r="406" ht="10.5">
      <c r="M406" s="54"/>
    </row>
    <row r="407" ht="10.5">
      <c r="M407" s="54"/>
    </row>
    <row r="408" ht="10.5">
      <c r="M408" s="54"/>
    </row>
    <row r="409" ht="10.5">
      <c r="M409" s="54"/>
    </row>
    <row r="410" ht="10.5">
      <c r="M410" s="54"/>
    </row>
    <row r="411" ht="10.5">
      <c r="M411" s="54"/>
    </row>
    <row r="412" ht="10.5">
      <c r="M412" s="54"/>
    </row>
    <row r="413" ht="10.5">
      <c r="M413" s="54"/>
    </row>
    <row r="414" ht="10.5">
      <c r="M414" s="54"/>
    </row>
    <row r="415" ht="10.5">
      <c r="M415" s="54"/>
    </row>
    <row r="416" ht="10.5">
      <c r="M416" s="54"/>
    </row>
    <row r="417" ht="10.5">
      <c r="M417" s="54"/>
    </row>
    <row r="418" ht="10.5">
      <c r="M418" s="54"/>
    </row>
    <row r="419" ht="10.5">
      <c r="M419" s="54"/>
    </row>
    <row r="420" ht="10.5">
      <c r="M420" s="54"/>
    </row>
    <row r="421" ht="10.5">
      <c r="M421" s="54"/>
    </row>
    <row r="422" ht="10.5">
      <c r="M422" s="54"/>
    </row>
    <row r="423" ht="10.5">
      <c r="M423" s="54"/>
    </row>
    <row r="424" ht="10.5">
      <c r="M424" s="54"/>
    </row>
    <row r="425" ht="10.5">
      <c r="M425" s="54"/>
    </row>
    <row r="426" ht="10.5">
      <c r="M426" s="54"/>
    </row>
    <row r="427" ht="10.5">
      <c r="M427" s="54"/>
    </row>
    <row r="428" ht="10.5">
      <c r="M428" s="54"/>
    </row>
    <row r="429" ht="10.5">
      <c r="M429" s="54"/>
    </row>
    <row r="430" ht="10.5">
      <c r="M430" s="54"/>
    </row>
    <row r="431" ht="10.5">
      <c r="M431" s="54"/>
    </row>
    <row r="432" ht="10.5">
      <c r="M432" s="54"/>
    </row>
    <row r="433" ht="10.5">
      <c r="M433" s="54"/>
    </row>
    <row r="434" ht="10.5">
      <c r="M434" s="54"/>
    </row>
    <row r="435" ht="10.5">
      <c r="M435" s="54"/>
    </row>
    <row r="436" ht="10.5">
      <c r="M436" s="54"/>
    </row>
    <row r="437" ht="10.5">
      <c r="M437" s="54"/>
    </row>
    <row r="438" ht="10.5">
      <c r="M438" s="54"/>
    </row>
    <row r="439" ht="10.5">
      <c r="M439" s="54"/>
    </row>
    <row r="440" ht="10.5">
      <c r="M440" s="54"/>
    </row>
    <row r="441" ht="10.5">
      <c r="M441" s="54"/>
    </row>
    <row r="442" ht="10.5">
      <c r="M442" s="54"/>
    </row>
    <row r="443" ht="10.5">
      <c r="M443" s="54"/>
    </row>
    <row r="444" ht="10.5">
      <c r="M444" s="54"/>
    </row>
    <row r="445" ht="10.5">
      <c r="M445" s="54"/>
    </row>
    <row r="446" ht="10.5">
      <c r="M446" s="54"/>
    </row>
    <row r="447" ht="10.5">
      <c r="M447" s="54"/>
    </row>
    <row r="448" ht="10.5">
      <c r="M448" s="54"/>
    </row>
    <row r="449" ht="10.5">
      <c r="M449" s="54"/>
    </row>
    <row r="450" ht="10.5">
      <c r="M450" s="54"/>
    </row>
    <row r="451" ht="10.5">
      <c r="M451" s="54"/>
    </row>
    <row r="452" ht="10.5">
      <c r="M452" s="54"/>
    </row>
    <row r="453" ht="10.5">
      <c r="M453" s="54"/>
    </row>
    <row r="454" ht="10.5">
      <c r="M454" s="54"/>
    </row>
    <row r="455" ht="10.5">
      <c r="M455" s="54"/>
    </row>
    <row r="456" ht="10.5">
      <c r="M456" s="54"/>
    </row>
    <row r="457" ht="10.5">
      <c r="M457" s="54"/>
    </row>
    <row r="458" ht="10.5">
      <c r="M458" s="54"/>
    </row>
    <row r="459" ht="10.5">
      <c r="M459" s="54"/>
    </row>
    <row r="460" ht="10.5">
      <c r="M460" s="54"/>
    </row>
    <row r="461" ht="10.5">
      <c r="M461" s="54"/>
    </row>
    <row r="462" ht="10.5">
      <c r="M462" s="54"/>
    </row>
    <row r="463" ht="10.5">
      <c r="M463" s="54"/>
    </row>
    <row r="464" ht="10.5">
      <c r="M464" s="54"/>
    </row>
    <row r="465" ht="10.5">
      <c r="M465" s="54"/>
    </row>
    <row r="466" ht="10.5">
      <c r="M466" s="54"/>
    </row>
    <row r="467" ht="10.5">
      <c r="M467" s="54"/>
    </row>
    <row r="468" ht="10.5">
      <c r="M468" s="54"/>
    </row>
    <row r="469" ht="10.5">
      <c r="M469" s="54"/>
    </row>
    <row r="470" ht="10.5">
      <c r="M470" s="54"/>
    </row>
    <row r="471" ht="10.5">
      <c r="M471" s="54"/>
    </row>
    <row r="472" ht="10.5">
      <c r="M472" s="54"/>
    </row>
    <row r="473" ht="10.5">
      <c r="M473" s="54"/>
    </row>
    <row r="474" ht="10.5">
      <c r="M474" s="54"/>
    </row>
    <row r="475" ht="10.5">
      <c r="M475" s="54"/>
    </row>
    <row r="476" ht="10.5">
      <c r="M476" s="54"/>
    </row>
    <row r="477" ht="10.5">
      <c r="M477" s="54"/>
    </row>
    <row r="478" ht="10.5">
      <c r="M478" s="54"/>
    </row>
    <row r="479" ht="10.5">
      <c r="M479" s="54"/>
    </row>
    <row r="480" ht="10.5">
      <c r="M480" s="54"/>
    </row>
    <row r="481" ht="10.5">
      <c r="M481" s="54"/>
    </row>
    <row r="482" ht="10.5">
      <c r="M482" s="54"/>
    </row>
    <row r="483" ht="10.5">
      <c r="M483" s="54"/>
    </row>
    <row r="484" ht="10.5">
      <c r="M484" s="54"/>
    </row>
    <row r="485" ht="10.5">
      <c r="M485" s="54"/>
    </row>
    <row r="486" ht="10.5">
      <c r="M486" s="54"/>
    </row>
    <row r="487" ht="10.5">
      <c r="M487" s="54"/>
    </row>
    <row r="488" ht="10.5">
      <c r="M488" s="54"/>
    </row>
    <row r="489" ht="10.5">
      <c r="M489" s="54"/>
    </row>
    <row r="490" ht="10.5">
      <c r="M490" s="54"/>
    </row>
    <row r="491" ht="10.5">
      <c r="M491" s="54"/>
    </row>
    <row r="492" ht="10.5">
      <c r="M492" s="54"/>
    </row>
    <row r="493" ht="10.5">
      <c r="M493" s="54"/>
    </row>
    <row r="494" ht="10.5">
      <c r="M494" s="54"/>
    </row>
    <row r="495" ht="10.5">
      <c r="M495" s="54"/>
    </row>
    <row r="496" ht="10.5">
      <c r="M496" s="54"/>
    </row>
    <row r="497" ht="10.5">
      <c r="M497" s="54"/>
    </row>
    <row r="498" ht="10.5">
      <c r="M498" s="54"/>
    </row>
    <row r="499" ht="10.5">
      <c r="M499" s="54"/>
    </row>
    <row r="500" ht="10.5">
      <c r="M500" s="54"/>
    </row>
    <row r="501" ht="10.5">
      <c r="M501" s="54"/>
    </row>
    <row r="502" ht="10.5">
      <c r="M502" s="54"/>
    </row>
    <row r="503" ht="10.5">
      <c r="M503" s="54"/>
    </row>
    <row r="504" ht="10.5">
      <c r="M504" s="54"/>
    </row>
    <row r="505" ht="10.5">
      <c r="M505" s="54"/>
    </row>
    <row r="506" ht="10.5">
      <c r="M506" s="54"/>
    </row>
    <row r="507" ht="10.5">
      <c r="M507" s="54"/>
    </row>
    <row r="508" ht="10.5">
      <c r="M508" s="54"/>
    </row>
    <row r="509" ht="10.5">
      <c r="M509" s="54"/>
    </row>
    <row r="510" ht="10.5">
      <c r="M510" s="54"/>
    </row>
    <row r="511" ht="10.5">
      <c r="M511" s="54"/>
    </row>
    <row r="512" ht="10.5">
      <c r="M512" s="54"/>
    </row>
    <row r="513" ht="10.5">
      <c r="M513" s="54"/>
    </row>
    <row r="514" ht="10.5">
      <c r="M514" s="54"/>
    </row>
    <row r="515" ht="10.5">
      <c r="M515" s="54"/>
    </row>
    <row r="516" ht="10.5">
      <c r="M516" s="54"/>
    </row>
    <row r="517" ht="10.5">
      <c r="M517" s="54"/>
    </row>
    <row r="518" ht="10.5">
      <c r="M518" s="54"/>
    </row>
    <row r="519" ht="10.5">
      <c r="M519" s="54"/>
    </row>
    <row r="520" ht="10.5">
      <c r="M520" s="54"/>
    </row>
    <row r="521" ht="10.5">
      <c r="M521" s="54"/>
    </row>
    <row r="522" ht="10.5">
      <c r="M522" s="54"/>
    </row>
    <row r="523" ht="10.5">
      <c r="M523" s="54"/>
    </row>
    <row r="524" ht="10.5">
      <c r="M524" s="54"/>
    </row>
    <row r="525" ht="10.5">
      <c r="M525" s="54"/>
    </row>
    <row r="526" ht="10.5">
      <c r="M526" s="54"/>
    </row>
    <row r="527" ht="10.5">
      <c r="M527" s="54"/>
    </row>
    <row r="528" ht="10.5">
      <c r="M528" s="54"/>
    </row>
    <row r="529" ht="10.5">
      <c r="M529" s="54"/>
    </row>
    <row r="530" ht="10.5">
      <c r="M530" s="54"/>
    </row>
    <row r="531" ht="10.5">
      <c r="M531" s="54"/>
    </row>
    <row r="532" ht="10.5">
      <c r="M532" s="54"/>
    </row>
    <row r="533" ht="10.5">
      <c r="M533" s="54"/>
    </row>
    <row r="534" ht="10.5">
      <c r="M534" s="54"/>
    </row>
    <row r="535" ht="10.5">
      <c r="M535" s="54"/>
    </row>
    <row r="536" ht="10.5">
      <c r="M536" s="54"/>
    </row>
    <row r="537" ht="10.5">
      <c r="M537" s="54"/>
    </row>
    <row r="538" ht="10.5">
      <c r="M538" s="54"/>
    </row>
    <row r="539" ht="10.5">
      <c r="M539" s="54"/>
    </row>
    <row r="540" ht="10.5">
      <c r="M540" s="54"/>
    </row>
    <row r="541" ht="10.5">
      <c r="M541" s="54"/>
    </row>
    <row r="542" ht="10.5">
      <c r="M542" s="54"/>
    </row>
    <row r="543" ht="10.5">
      <c r="M543" s="54"/>
    </row>
    <row r="544" ht="10.5">
      <c r="M544" s="54"/>
    </row>
    <row r="545" ht="10.5">
      <c r="M545" s="54"/>
    </row>
    <row r="546" ht="10.5">
      <c r="M546" s="54"/>
    </row>
    <row r="547" ht="10.5">
      <c r="M547" s="54"/>
    </row>
    <row r="548" ht="10.5">
      <c r="M548" s="54"/>
    </row>
    <row r="549" ht="10.5">
      <c r="M549" s="54"/>
    </row>
    <row r="550" ht="10.5">
      <c r="M550" s="54"/>
    </row>
    <row r="551" ht="10.5">
      <c r="M551" s="54"/>
    </row>
    <row r="552" ht="10.5">
      <c r="M552" s="54"/>
    </row>
    <row r="553" ht="10.5">
      <c r="M553" s="54"/>
    </row>
    <row r="554" ht="10.5">
      <c r="M554" s="54"/>
    </row>
    <row r="555" ht="10.5">
      <c r="M555" s="54"/>
    </row>
    <row r="556" ht="10.5">
      <c r="M556" s="54"/>
    </row>
    <row r="557" ht="10.5">
      <c r="M557" s="54"/>
    </row>
    <row r="558" ht="10.5">
      <c r="M558" s="54"/>
    </row>
    <row r="559" ht="10.5">
      <c r="M559" s="54"/>
    </row>
    <row r="560" ht="10.5">
      <c r="M560" s="54"/>
    </row>
    <row r="561" ht="10.5">
      <c r="M561" s="54"/>
    </row>
    <row r="562" ht="10.5">
      <c r="M562" s="54"/>
    </row>
    <row r="563" ht="10.5">
      <c r="M563" s="54"/>
    </row>
    <row r="564" ht="10.5">
      <c r="M564" s="54"/>
    </row>
    <row r="565" ht="10.5">
      <c r="M565" s="54"/>
    </row>
    <row r="566" ht="10.5">
      <c r="M566" s="54"/>
    </row>
    <row r="567" ht="10.5">
      <c r="M567" s="54"/>
    </row>
    <row r="568" ht="10.5">
      <c r="M568" s="54"/>
    </row>
    <row r="569" ht="10.5">
      <c r="M569" s="54"/>
    </row>
    <row r="570" ht="10.5">
      <c r="M570" s="54"/>
    </row>
    <row r="571" ht="10.5">
      <c r="M571" s="54"/>
    </row>
    <row r="572" ht="10.5">
      <c r="M572" s="54"/>
    </row>
    <row r="573" ht="10.5">
      <c r="M573" s="54"/>
    </row>
    <row r="574" ht="10.5">
      <c r="M574" s="54"/>
    </row>
    <row r="575" ht="10.5">
      <c r="M575" s="54"/>
    </row>
    <row r="576" ht="10.5">
      <c r="M576" s="54"/>
    </row>
    <row r="577" ht="10.5">
      <c r="M577" s="54"/>
    </row>
    <row r="578" ht="10.5">
      <c r="M578" s="54"/>
    </row>
    <row r="579" ht="10.5">
      <c r="M579" s="54"/>
    </row>
    <row r="580" ht="10.5">
      <c r="M580" s="54"/>
    </row>
    <row r="581" ht="10.5">
      <c r="M581" s="54"/>
    </row>
    <row r="582" ht="10.5">
      <c r="M582" s="54"/>
    </row>
    <row r="583" ht="10.5">
      <c r="M583" s="54"/>
    </row>
    <row r="584" ht="10.5">
      <c r="M584" s="54"/>
    </row>
    <row r="585" ht="10.5">
      <c r="M585" s="54"/>
    </row>
    <row r="586" ht="10.5">
      <c r="M586" s="54"/>
    </row>
    <row r="587" ht="10.5">
      <c r="M587" s="54"/>
    </row>
    <row r="588" ht="10.5">
      <c r="M588" s="54"/>
    </row>
    <row r="589" ht="10.5">
      <c r="M589" s="54"/>
    </row>
    <row r="590" ht="10.5">
      <c r="M590" s="54"/>
    </row>
    <row r="591" ht="10.5">
      <c r="M591" s="54"/>
    </row>
    <row r="592" ht="10.5">
      <c r="M592" s="54"/>
    </row>
    <row r="593" ht="10.5">
      <c r="M593" s="54"/>
    </row>
    <row r="594" ht="10.5">
      <c r="M594" s="54"/>
    </row>
    <row r="595" ht="10.5">
      <c r="M595" s="54"/>
    </row>
    <row r="596" ht="10.5">
      <c r="M596" s="54"/>
    </row>
    <row r="597" ht="10.5">
      <c r="M597" s="54"/>
    </row>
    <row r="598" ht="10.5">
      <c r="M598" s="54"/>
    </row>
    <row r="599" ht="10.5">
      <c r="M599" s="54"/>
    </row>
    <row r="600" ht="10.5">
      <c r="M600" s="54"/>
    </row>
    <row r="601" ht="10.5">
      <c r="M601" s="54"/>
    </row>
  </sheetData>
  <printOptions horizontalCentered="1"/>
  <pageMargins left="0" right="0" top="1.1023622047244095" bottom="0.7480314960629921" header="0.5905511811023623" footer="0.4330708661417323"/>
  <pageSetup horizontalDpi="300" verticalDpi="3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/>
  <dimension ref="A1:BY1406"/>
  <sheetViews>
    <sheetView showGridLines="0" view="pageBreakPreview" zoomScale="120" zoomScaleNormal="120" zoomScaleSheetLayoutView="120" workbookViewId="0" topLeftCell="A1">
      <pane xSplit="5" ySplit="4" topLeftCell="S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59765625" defaultRowHeight="10.5"/>
  <cols>
    <col min="1" max="1" width="3" style="107" customWidth="1"/>
    <col min="2" max="2" width="11.19921875" style="99" customWidth="1"/>
    <col min="3" max="3" width="5.59765625" style="98" customWidth="1"/>
    <col min="4" max="4" width="2.59765625" style="133" customWidth="1"/>
    <col min="5" max="5" width="10" style="132" customWidth="1"/>
    <col min="6" max="6" width="12.796875" style="18" customWidth="1"/>
    <col min="7" max="7" width="11" style="54" customWidth="1"/>
    <col min="8" max="10" width="10.59765625" style="54" customWidth="1"/>
    <col min="11" max="11" width="11.3984375" style="100" customWidth="1"/>
    <col min="12" max="12" width="10" style="98" customWidth="1"/>
    <col min="13" max="13" width="9.3984375" style="100" customWidth="1"/>
    <col min="14" max="14" width="9.59765625" style="100" customWidth="1"/>
    <col min="15" max="16" width="10.3984375" style="100" customWidth="1"/>
    <col min="17" max="17" width="9.796875" style="100" customWidth="1"/>
    <col min="18" max="19" width="10.3984375" style="100" customWidth="1"/>
    <col min="20" max="24" width="10" style="150" customWidth="1"/>
    <col min="25" max="26" width="10.796875" style="150" customWidth="1"/>
    <col min="27" max="27" width="9.3984375" style="102" customWidth="1"/>
    <col min="28" max="28" width="9.796875" style="219" bestFit="1" customWidth="1"/>
    <col min="29" max="34" width="9.3984375" style="102" customWidth="1"/>
    <col min="35" max="77" width="9.3984375" style="103" customWidth="1"/>
    <col min="78" max="16384" width="9.3984375" style="104" customWidth="1"/>
  </cols>
  <sheetData>
    <row r="1" spans="1:28" s="86" customFormat="1" ht="11.25" thickBot="1">
      <c r="A1" s="23"/>
      <c r="B1" s="167"/>
      <c r="C1" s="168"/>
      <c r="D1" s="168"/>
      <c r="E1" s="169"/>
      <c r="F1" s="170"/>
      <c r="G1" s="170"/>
      <c r="H1" s="170"/>
      <c r="I1" s="170"/>
      <c r="J1" s="170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B1" s="213"/>
    </row>
    <row r="2" spans="1:77" s="72" customFormat="1" ht="10.5">
      <c r="A2" s="163"/>
      <c r="B2" s="109"/>
      <c r="C2" s="164"/>
      <c r="D2" s="165"/>
      <c r="E2" s="79" t="s">
        <v>0</v>
      </c>
      <c r="F2" s="224" t="s">
        <v>44</v>
      </c>
      <c r="G2" s="224" t="s">
        <v>73</v>
      </c>
      <c r="H2" s="73" t="s">
        <v>176</v>
      </c>
      <c r="I2" s="73" t="s">
        <v>178</v>
      </c>
      <c r="J2" s="123" t="s">
        <v>66</v>
      </c>
      <c r="K2" s="73" t="s">
        <v>204</v>
      </c>
      <c r="L2" s="73" t="s">
        <v>213</v>
      </c>
      <c r="M2" s="73" t="s">
        <v>67</v>
      </c>
      <c r="N2" s="73" t="s">
        <v>64</v>
      </c>
      <c r="O2" s="73" t="s">
        <v>242</v>
      </c>
      <c r="P2" s="73" t="s">
        <v>65</v>
      </c>
      <c r="Q2" s="73" t="s">
        <v>157</v>
      </c>
      <c r="R2" s="73" t="s">
        <v>254</v>
      </c>
      <c r="S2" s="73" t="s">
        <v>72</v>
      </c>
      <c r="T2" s="73" t="s">
        <v>257</v>
      </c>
      <c r="U2" s="224" t="s">
        <v>257</v>
      </c>
      <c r="V2" s="123" t="s">
        <v>261</v>
      </c>
      <c r="W2" s="123" t="s">
        <v>286</v>
      </c>
      <c r="X2" s="73" t="s">
        <v>91</v>
      </c>
      <c r="Y2" s="123" t="s">
        <v>288</v>
      </c>
      <c r="Z2" s="123" t="s">
        <v>60</v>
      </c>
      <c r="AA2" s="123"/>
      <c r="AB2" s="21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</row>
    <row r="3" spans="1:77" s="82" customFormat="1" ht="10.5">
      <c r="A3" s="105"/>
      <c r="B3" s="75" t="s">
        <v>172</v>
      </c>
      <c r="C3" s="76"/>
      <c r="D3" s="77"/>
      <c r="E3" s="79"/>
      <c r="F3" s="78" t="s">
        <v>174</v>
      </c>
      <c r="G3" s="78" t="s">
        <v>175</v>
      </c>
      <c r="H3" s="78" t="s">
        <v>175</v>
      </c>
      <c r="I3" s="78" t="s">
        <v>179</v>
      </c>
      <c r="J3" s="80" t="s">
        <v>221</v>
      </c>
      <c r="K3" s="78" t="s">
        <v>205</v>
      </c>
      <c r="L3" s="78" t="s">
        <v>214</v>
      </c>
      <c r="M3" s="78" t="s">
        <v>226</v>
      </c>
      <c r="N3" s="78" t="s">
        <v>230</v>
      </c>
      <c r="O3" s="78" t="s">
        <v>243</v>
      </c>
      <c r="P3" s="78" t="s">
        <v>244</v>
      </c>
      <c r="Q3" s="78" t="s">
        <v>253</v>
      </c>
      <c r="R3" s="78" t="s">
        <v>255</v>
      </c>
      <c r="S3" s="78" t="s">
        <v>256</v>
      </c>
      <c r="T3" s="78" t="s">
        <v>258</v>
      </c>
      <c r="U3" s="78" t="s">
        <v>260</v>
      </c>
      <c r="V3" s="80" t="s">
        <v>285</v>
      </c>
      <c r="W3" s="80" t="s">
        <v>291</v>
      </c>
      <c r="X3" s="78" t="s">
        <v>319</v>
      </c>
      <c r="Y3" s="80" t="s">
        <v>289</v>
      </c>
      <c r="Z3" s="80" t="s">
        <v>292</v>
      </c>
      <c r="AA3" s="80"/>
      <c r="AB3" s="79" t="s">
        <v>97</v>
      </c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</row>
    <row r="4" spans="1:77" s="86" customFormat="1" ht="11.25" thickBot="1">
      <c r="A4" s="182"/>
      <c r="B4" s="183" t="s">
        <v>36</v>
      </c>
      <c r="C4" s="184"/>
      <c r="D4" s="185"/>
      <c r="E4" s="84"/>
      <c r="F4" s="83" t="s">
        <v>94</v>
      </c>
      <c r="G4" s="83" t="s">
        <v>71</v>
      </c>
      <c r="H4" s="161" t="s">
        <v>177</v>
      </c>
      <c r="I4" s="83" t="s">
        <v>180</v>
      </c>
      <c r="J4" s="125" t="s">
        <v>18</v>
      </c>
      <c r="K4" s="83" t="s">
        <v>206</v>
      </c>
      <c r="L4" s="83" t="s">
        <v>215</v>
      </c>
      <c r="M4" s="83" t="s">
        <v>39</v>
      </c>
      <c r="N4" s="83" t="s">
        <v>84</v>
      </c>
      <c r="O4" s="83" t="s">
        <v>42</v>
      </c>
      <c r="P4" s="83" t="s">
        <v>71</v>
      </c>
      <c r="Q4" s="83" t="s">
        <v>39</v>
      </c>
      <c r="R4" s="83" t="s">
        <v>215</v>
      </c>
      <c r="S4" s="83" t="s">
        <v>39</v>
      </c>
      <c r="T4" s="83" t="s">
        <v>259</v>
      </c>
      <c r="U4" s="83" t="s">
        <v>96</v>
      </c>
      <c r="V4" s="125" t="s">
        <v>263</v>
      </c>
      <c r="W4" s="125" t="s">
        <v>287</v>
      </c>
      <c r="X4" s="83" t="s">
        <v>39</v>
      </c>
      <c r="Y4" s="125" t="s">
        <v>290</v>
      </c>
      <c r="Z4" s="125" t="s">
        <v>93</v>
      </c>
      <c r="AA4" s="125"/>
      <c r="AB4" s="21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</row>
    <row r="5" spans="1:28" s="90" customFormat="1" ht="10.5" customHeight="1">
      <c r="A5" s="180">
        <v>1</v>
      </c>
      <c r="B5" s="181" t="s">
        <v>40</v>
      </c>
      <c r="C5" s="45" t="s">
        <v>1</v>
      </c>
      <c r="D5" s="116" t="s">
        <v>22</v>
      </c>
      <c r="E5" s="89">
        <f aca="true" t="shared" si="0" ref="E5:E23">MIN(F5:AA5)</f>
        <v>0.0015910300925925927</v>
      </c>
      <c r="F5" s="87"/>
      <c r="G5" s="87">
        <v>0.0016623958333333334</v>
      </c>
      <c r="H5" s="87"/>
      <c r="I5" s="87">
        <v>0.001804351851851852</v>
      </c>
      <c r="J5" s="87"/>
      <c r="K5" s="87"/>
      <c r="L5" s="87">
        <v>0.0017094791666666667</v>
      </c>
      <c r="M5" s="87"/>
      <c r="N5" s="139"/>
      <c r="O5" s="87"/>
      <c r="P5" s="87">
        <v>0.0016434837962962965</v>
      </c>
      <c r="Q5" s="87">
        <v>0.0018467708333333333</v>
      </c>
      <c r="R5" s="116"/>
      <c r="S5" s="116"/>
      <c r="T5" s="116"/>
      <c r="U5" s="116">
        <v>0.0015910300925925927</v>
      </c>
      <c r="V5" s="116">
        <v>0.0017177893518518516</v>
      </c>
      <c r="W5" s="116"/>
      <c r="X5" s="116"/>
      <c r="Y5" s="116">
        <v>0.0017503703703703702</v>
      </c>
      <c r="Z5" s="116"/>
      <c r="AA5" s="87"/>
      <c r="AB5" s="89">
        <f>AVERAGE($F5:$AA5)</f>
        <v>0.001715708912037037</v>
      </c>
    </row>
    <row r="6" spans="1:28" s="90" customFormat="1" ht="10.5" customHeight="1">
      <c r="A6" s="180">
        <v>2</v>
      </c>
      <c r="B6" s="88" t="s">
        <v>9</v>
      </c>
      <c r="C6" s="87" t="s">
        <v>5</v>
      </c>
      <c r="D6" s="87" t="s">
        <v>23</v>
      </c>
      <c r="E6" s="89">
        <f t="shared" si="0"/>
        <v>0.0016075462962962962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>
        <v>0.0017384722222222222</v>
      </c>
      <c r="R6" s="87">
        <v>0.0016075462962962962</v>
      </c>
      <c r="S6" s="87"/>
      <c r="T6" s="87"/>
      <c r="U6" s="87"/>
      <c r="V6" s="87"/>
      <c r="W6" s="87"/>
      <c r="X6" s="87"/>
      <c r="Y6" s="87"/>
      <c r="Z6" s="87"/>
      <c r="AB6" s="89">
        <f aca="true" t="shared" si="1" ref="AB6:AB35">AVERAGE($F6:$AA6)</f>
        <v>0.001673009259259259</v>
      </c>
    </row>
    <row r="7" spans="1:28" s="90" customFormat="1" ht="10.5" customHeight="1">
      <c r="A7" s="180">
        <v>3</v>
      </c>
      <c r="B7" s="88" t="s">
        <v>10</v>
      </c>
      <c r="C7" s="87" t="s">
        <v>101</v>
      </c>
      <c r="D7" s="87" t="s">
        <v>24</v>
      </c>
      <c r="E7" s="89">
        <f t="shared" si="0"/>
        <v>0.001610902777777778</v>
      </c>
      <c r="F7" s="87">
        <v>0.001773761574074074</v>
      </c>
      <c r="G7" s="87">
        <v>0.0016999305555555554</v>
      </c>
      <c r="H7" s="87"/>
      <c r="I7" s="87">
        <v>0.001763298611111111</v>
      </c>
      <c r="J7" s="87">
        <v>0.001610902777777778</v>
      </c>
      <c r="K7" s="87"/>
      <c r="L7" s="87">
        <v>0.0017130902777777778</v>
      </c>
      <c r="M7" s="87"/>
      <c r="N7" s="87"/>
      <c r="O7" s="87"/>
      <c r="P7" s="87">
        <v>0.0016463888888888889</v>
      </c>
      <c r="Q7" s="87">
        <v>0.0017505787037037038</v>
      </c>
      <c r="R7" s="87"/>
      <c r="S7" s="87">
        <v>0.0017555555555555556</v>
      </c>
      <c r="T7" s="87"/>
      <c r="U7" s="87">
        <v>0.0016380787037037034</v>
      </c>
      <c r="V7" s="87">
        <v>0.0016842592592592595</v>
      </c>
      <c r="W7" s="87"/>
      <c r="X7" s="87">
        <v>0.0017100462962962963</v>
      </c>
      <c r="Y7" s="87"/>
      <c r="Z7" s="87"/>
      <c r="AB7" s="89">
        <f t="shared" si="1"/>
        <v>0.0017041719276094276</v>
      </c>
    </row>
    <row r="8" spans="1:28" s="90" customFormat="1" ht="10.5" customHeight="1">
      <c r="A8" s="180">
        <v>4</v>
      </c>
      <c r="B8" s="88" t="s">
        <v>54</v>
      </c>
      <c r="C8" s="91" t="s">
        <v>5</v>
      </c>
      <c r="D8" s="87" t="s">
        <v>19</v>
      </c>
      <c r="E8" s="89">
        <f t="shared" si="0"/>
        <v>0.00164443287037037</v>
      </c>
      <c r="F8" s="87">
        <v>0.0017838541666666669</v>
      </c>
      <c r="G8" s="87">
        <v>0.0017054166666666667</v>
      </c>
      <c r="H8" s="87"/>
      <c r="I8" s="87">
        <v>0.001759548611111111</v>
      </c>
      <c r="J8" s="87"/>
      <c r="K8" s="87"/>
      <c r="L8" s="87">
        <v>0.0017153125</v>
      </c>
      <c r="M8" s="87">
        <v>0.0019221759259259261</v>
      </c>
      <c r="N8" s="87"/>
      <c r="O8" s="87"/>
      <c r="P8" s="87"/>
      <c r="Q8" s="87">
        <v>0.0017401620370370372</v>
      </c>
      <c r="R8" s="87"/>
      <c r="S8" s="87"/>
      <c r="T8" s="87">
        <v>0.00164443287037037</v>
      </c>
      <c r="U8" s="87"/>
      <c r="V8" s="87"/>
      <c r="W8" s="87">
        <v>0.0018339351851851852</v>
      </c>
      <c r="X8" s="87"/>
      <c r="Y8" s="87">
        <v>0.001648298611111111</v>
      </c>
      <c r="Z8" s="87"/>
      <c r="AB8" s="89">
        <f t="shared" si="1"/>
        <v>0.0017503485082304526</v>
      </c>
    </row>
    <row r="9" spans="1:28" s="90" customFormat="1" ht="10.5" customHeight="1">
      <c r="A9" s="180">
        <v>5</v>
      </c>
      <c r="B9" s="25" t="s">
        <v>118</v>
      </c>
      <c r="C9" s="24" t="s">
        <v>101</v>
      </c>
      <c r="D9" s="87" t="s">
        <v>15</v>
      </c>
      <c r="E9" s="89">
        <f t="shared" si="0"/>
        <v>0.0016855092592592592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>
        <v>0.0017480787037037037</v>
      </c>
      <c r="R9" s="87"/>
      <c r="S9" s="87">
        <v>0.0017556828703703703</v>
      </c>
      <c r="T9" s="87"/>
      <c r="U9" s="87"/>
      <c r="V9" s="87">
        <v>0.0016855092592592592</v>
      </c>
      <c r="W9" s="87">
        <v>0.0017863425925925926</v>
      </c>
      <c r="X9" s="87">
        <v>0.0017430092592592595</v>
      </c>
      <c r="Y9" s="87"/>
      <c r="Z9" s="87"/>
      <c r="AB9" s="89">
        <f t="shared" si="1"/>
        <v>0.0017437245370370371</v>
      </c>
    </row>
    <row r="10" spans="1:28" s="90" customFormat="1" ht="10.5" customHeight="1">
      <c r="A10" s="180">
        <v>6</v>
      </c>
      <c r="B10" s="25" t="s">
        <v>69</v>
      </c>
      <c r="C10" s="24" t="s">
        <v>86</v>
      </c>
      <c r="D10" s="24" t="s">
        <v>22</v>
      </c>
      <c r="E10" s="89">
        <f t="shared" si="0"/>
        <v>0.0016857060185185187</v>
      </c>
      <c r="F10" s="87"/>
      <c r="G10" s="87">
        <v>0.0016857060185185187</v>
      </c>
      <c r="H10" s="87"/>
      <c r="I10" s="87">
        <v>0.0017392245370370372</v>
      </c>
      <c r="J10" s="87"/>
      <c r="K10" s="87"/>
      <c r="L10" s="87"/>
      <c r="M10" s="87"/>
      <c r="N10" s="87"/>
      <c r="O10" s="87"/>
      <c r="P10" s="87"/>
      <c r="Q10" s="87">
        <v>0.0017503935185185185</v>
      </c>
      <c r="R10" s="87"/>
      <c r="S10" s="87">
        <v>0.0018003587962962962</v>
      </c>
      <c r="T10" s="87"/>
      <c r="U10" s="87"/>
      <c r="V10" s="87"/>
      <c r="W10" s="87"/>
      <c r="X10" s="87">
        <v>0.001713888888888889</v>
      </c>
      <c r="Y10" s="87"/>
      <c r="Z10" s="87"/>
      <c r="AB10" s="89">
        <f t="shared" si="1"/>
        <v>0.001737914351851852</v>
      </c>
    </row>
    <row r="11" spans="1:28" s="90" customFormat="1" ht="10.5" customHeight="1">
      <c r="A11" s="180">
        <v>7</v>
      </c>
      <c r="B11" s="88" t="s">
        <v>52</v>
      </c>
      <c r="C11" s="87" t="s">
        <v>101</v>
      </c>
      <c r="D11" s="87" t="s">
        <v>15</v>
      </c>
      <c r="E11" s="89">
        <f t="shared" si="0"/>
        <v>0.0017041087962962964</v>
      </c>
      <c r="F11" s="87">
        <v>0.0019206249999999998</v>
      </c>
      <c r="G11" s="87">
        <v>0.001774872685185185</v>
      </c>
      <c r="H11" s="87"/>
      <c r="I11" s="87">
        <v>0.0018110185185185184</v>
      </c>
      <c r="J11" s="87"/>
      <c r="K11" s="87"/>
      <c r="L11" s="87">
        <v>0.0017158217592592592</v>
      </c>
      <c r="M11" s="87">
        <v>0.001821840277777778</v>
      </c>
      <c r="N11" s="139">
        <v>0.0018268518518518519</v>
      </c>
      <c r="O11" s="87"/>
      <c r="P11" s="87"/>
      <c r="Q11" s="87">
        <v>0.0017554745370370372</v>
      </c>
      <c r="R11" s="87"/>
      <c r="S11" s="87">
        <v>0.001995486111111111</v>
      </c>
      <c r="T11" s="87"/>
      <c r="U11" s="87"/>
      <c r="V11" s="87"/>
      <c r="W11" s="87">
        <v>0.0017041087962962964</v>
      </c>
      <c r="X11" s="87">
        <v>0.001794826388888889</v>
      </c>
      <c r="Y11" s="87"/>
      <c r="Z11" s="87">
        <v>0.001896701388888889</v>
      </c>
      <c r="AB11" s="89">
        <f t="shared" si="1"/>
        <v>0.0018197843013468015</v>
      </c>
    </row>
    <row r="12" spans="1:28" s="90" customFormat="1" ht="10.5" customHeight="1">
      <c r="A12" s="180">
        <v>8</v>
      </c>
      <c r="B12" s="88" t="s">
        <v>70</v>
      </c>
      <c r="C12" s="87" t="s">
        <v>101</v>
      </c>
      <c r="D12" s="87" t="s">
        <v>24</v>
      </c>
      <c r="E12" s="89">
        <f t="shared" si="0"/>
        <v>0.0017221180555555555</v>
      </c>
      <c r="F12" s="87">
        <v>0.0018921064814814814</v>
      </c>
      <c r="G12" s="87"/>
      <c r="H12" s="87"/>
      <c r="I12" s="87"/>
      <c r="J12" s="87"/>
      <c r="K12" s="87">
        <v>0.0018936574074074073</v>
      </c>
      <c r="L12" s="87"/>
      <c r="M12" s="87">
        <v>0.0018272685185185187</v>
      </c>
      <c r="N12" s="87"/>
      <c r="O12" s="87"/>
      <c r="P12" s="87"/>
      <c r="Q12" s="87">
        <v>0.0018553125000000002</v>
      </c>
      <c r="R12" s="87"/>
      <c r="S12" s="87">
        <v>0.0018118402777777777</v>
      </c>
      <c r="T12" s="87"/>
      <c r="U12" s="87"/>
      <c r="V12" s="87"/>
      <c r="W12" s="87"/>
      <c r="X12" s="87">
        <v>0.0017221180555555555</v>
      </c>
      <c r="Y12" s="87"/>
      <c r="Z12" s="87"/>
      <c r="AB12" s="89">
        <f t="shared" si="1"/>
        <v>0.0018337172067901236</v>
      </c>
    </row>
    <row r="13" spans="1:28" s="90" customFormat="1" ht="10.5" customHeight="1">
      <c r="A13" s="180">
        <v>9</v>
      </c>
      <c r="B13" s="25" t="s">
        <v>51</v>
      </c>
      <c r="C13" s="24" t="s">
        <v>101</v>
      </c>
      <c r="D13" s="24" t="s">
        <v>24</v>
      </c>
      <c r="E13" s="89">
        <f t="shared" si="0"/>
        <v>0.001726724537037037</v>
      </c>
      <c r="F13" s="87"/>
      <c r="G13" s="87"/>
      <c r="H13" s="87"/>
      <c r="I13" s="87"/>
      <c r="J13" s="87"/>
      <c r="K13" s="87">
        <v>0.0017883796296296296</v>
      </c>
      <c r="L13" s="87"/>
      <c r="M13" s="87">
        <v>0.001850486111111111</v>
      </c>
      <c r="N13" s="87">
        <v>0.0018451273148148149</v>
      </c>
      <c r="O13" s="87"/>
      <c r="P13" s="87"/>
      <c r="Q13" s="87">
        <v>0.0017939004629629633</v>
      </c>
      <c r="R13" s="87"/>
      <c r="S13" s="87">
        <v>0.0017592824074074075</v>
      </c>
      <c r="T13" s="87"/>
      <c r="U13" s="87"/>
      <c r="V13" s="87"/>
      <c r="W13" s="87"/>
      <c r="X13" s="87">
        <v>0.001726724537037037</v>
      </c>
      <c r="Y13" s="87"/>
      <c r="Z13" s="87"/>
      <c r="AB13" s="89">
        <f t="shared" si="1"/>
        <v>0.0017939834104938272</v>
      </c>
    </row>
    <row r="14" spans="1:28" s="90" customFormat="1" ht="10.5" customHeight="1">
      <c r="A14" s="180">
        <v>10</v>
      </c>
      <c r="B14" s="88" t="s">
        <v>29</v>
      </c>
      <c r="C14" s="87" t="s">
        <v>101</v>
      </c>
      <c r="D14" s="87" t="s">
        <v>23</v>
      </c>
      <c r="E14" s="89">
        <f t="shared" si="0"/>
        <v>0.0017550231481481481</v>
      </c>
      <c r="F14" s="87"/>
      <c r="G14" s="87"/>
      <c r="H14" s="87"/>
      <c r="I14" s="87"/>
      <c r="J14" s="87"/>
      <c r="K14" s="87"/>
      <c r="L14" s="87"/>
      <c r="M14" s="87">
        <v>0.0018168402777777777</v>
      </c>
      <c r="N14" s="87"/>
      <c r="O14" s="87"/>
      <c r="P14" s="87"/>
      <c r="Q14" s="87">
        <v>0.0017550231481481481</v>
      </c>
      <c r="R14" s="87"/>
      <c r="S14" s="87"/>
      <c r="T14" s="87"/>
      <c r="U14" s="87"/>
      <c r="V14" s="87"/>
      <c r="W14" s="87"/>
      <c r="X14" s="87"/>
      <c r="Y14" s="87"/>
      <c r="Z14" s="87" t="s">
        <v>321</v>
      </c>
      <c r="AB14" s="89">
        <f t="shared" si="1"/>
        <v>0.001785931712962963</v>
      </c>
    </row>
    <row r="15" spans="1:28" s="90" customFormat="1" ht="10.5" customHeight="1">
      <c r="A15" s="180">
        <v>11</v>
      </c>
      <c r="B15" s="25" t="s">
        <v>189</v>
      </c>
      <c r="C15" s="24" t="s">
        <v>1</v>
      </c>
      <c r="D15" s="24" t="s">
        <v>21</v>
      </c>
      <c r="E15" s="89">
        <f t="shared" si="0"/>
        <v>0.0017649999999999999</v>
      </c>
      <c r="F15" s="87"/>
      <c r="G15" s="87"/>
      <c r="H15" s="87">
        <v>0.0019262615740740742</v>
      </c>
      <c r="I15" s="87"/>
      <c r="J15" s="87"/>
      <c r="K15" s="87">
        <v>0.00198318287037037</v>
      </c>
      <c r="L15" s="87"/>
      <c r="M15" s="87">
        <v>0.0019149768518518517</v>
      </c>
      <c r="N15" s="87">
        <v>0.0018400462962962962</v>
      </c>
      <c r="O15" s="87">
        <v>0.0017649999999999999</v>
      </c>
      <c r="P15" s="87"/>
      <c r="Q15" s="87">
        <v>0.0018303125000000001</v>
      </c>
      <c r="R15" s="87"/>
      <c r="S15" s="87">
        <v>0.0018624305555555555</v>
      </c>
      <c r="T15" s="87"/>
      <c r="U15" s="87"/>
      <c r="V15" s="87"/>
      <c r="W15" s="87">
        <v>0.0017742476851851851</v>
      </c>
      <c r="X15" s="87">
        <v>0.0018312037037037038</v>
      </c>
      <c r="Y15" s="87"/>
      <c r="Z15" s="87"/>
      <c r="AB15" s="89">
        <f t="shared" si="1"/>
        <v>0.0018586291152263375</v>
      </c>
    </row>
    <row r="16" spans="1:28" s="90" customFormat="1" ht="10.5" customHeight="1">
      <c r="A16" s="180">
        <v>12</v>
      </c>
      <c r="B16" s="88" t="s">
        <v>28</v>
      </c>
      <c r="C16" s="87" t="s">
        <v>7</v>
      </c>
      <c r="D16" s="87" t="s">
        <v>23</v>
      </c>
      <c r="E16" s="89">
        <f t="shared" si="0"/>
        <v>0.001772604166666667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>
        <v>0.001772604166666667</v>
      </c>
      <c r="S16" s="87"/>
      <c r="T16" s="87"/>
      <c r="U16" s="87"/>
      <c r="V16" s="87"/>
      <c r="W16" s="87"/>
      <c r="X16" s="87"/>
      <c r="Y16" s="87"/>
      <c r="Z16" s="87"/>
      <c r="AB16" s="89">
        <f t="shared" si="1"/>
        <v>0.001772604166666667</v>
      </c>
    </row>
    <row r="17" spans="1:28" s="90" customFormat="1" ht="10.5" customHeight="1">
      <c r="A17" s="180">
        <v>13</v>
      </c>
      <c r="B17" s="88" t="s">
        <v>63</v>
      </c>
      <c r="C17" s="87" t="s">
        <v>101</v>
      </c>
      <c r="D17" s="87" t="s">
        <v>25</v>
      </c>
      <c r="E17" s="89">
        <f t="shared" si="0"/>
        <v>0.001781550925925926</v>
      </c>
      <c r="F17" s="87"/>
      <c r="G17" s="87"/>
      <c r="H17" s="87"/>
      <c r="I17" s="87"/>
      <c r="J17" s="87"/>
      <c r="K17" s="87"/>
      <c r="L17" s="87"/>
      <c r="M17" s="87">
        <v>0.0018968865740740743</v>
      </c>
      <c r="N17" s="87">
        <v>0.0019384375</v>
      </c>
      <c r="O17" s="87"/>
      <c r="P17" s="87"/>
      <c r="Q17" s="87">
        <v>0.0018712384259259257</v>
      </c>
      <c r="R17" s="87"/>
      <c r="S17" s="87">
        <v>0.0018352430555555555</v>
      </c>
      <c r="T17" s="87"/>
      <c r="U17" s="87"/>
      <c r="V17" s="87"/>
      <c r="W17" s="87"/>
      <c r="X17" s="87">
        <v>0.001781550925925926</v>
      </c>
      <c r="Y17" s="87"/>
      <c r="Z17" s="87">
        <v>0.0018797800925925926</v>
      </c>
      <c r="AB17" s="89">
        <f t="shared" si="1"/>
        <v>0.0018671894290123456</v>
      </c>
    </row>
    <row r="18" spans="1:28" s="90" customFormat="1" ht="10.5" customHeight="1">
      <c r="A18" s="180">
        <v>14</v>
      </c>
      <c r="B18" s="25" t="s">
        <v>117</v>
      </c>
      <c r="C18" s="24" t="s">
        <v>101</v>
      </c>
      <c r="D18" s="24" t="s">
        <v>123</v>
      </c>
      <c r="E18" s="89">
        <f t="shared" si="0"/>
        <v>0.0018257986111111112</v>
      </c>
      <c r="F18" s="87"/>
      <c r="G18" s="87"/>
      <c r="H18" s="87"/>
      <c r="I18" s="87"/>
      <c r="J18" s="87"/>
      <c r="K18" s="87"/>
      <c r="L18" s="87"/>
      <c r="M18" s="87">
        <v>0.001913576388888889</v>
      </c>
      <c r="N18" s="87"/>
      <c r="O18" s="87"/>
      <c r="P18" s="87"/>
      <c r="Q18" s="87">
        <v>0.0018257986111111112</v>
      </c>
      <c r="R18" s="87"/>
      <c r="S18" s="87"/>
      <c r="T18" s="87"/>
      <c r="U18" s="87"/>
      <c r="V18" s="87"/>
      <c r="W18" s="87"/>
      <c r="X18" s="87"/>
      <c r="Y18" s="87"/>
      <c r="Z18" s="87"/>
      <c r="AB18" s="89">
        <f t="shared" si="1"/>
        <v>0.0018696875</v>
      </c>
    </row>
    <row r="19" spans="1:28" s="90" customFormat="1" ht="10.5" customHeight="1">
      <c r="A19" s="180">
        <v>15</v>
      </c>
      <c r="B19" s="88" t="s">
        <v>68</v>
      </c>
      <c r="C19" s="87" t="s">
        <v>101</v>
      </c>
      <c r="D19" s="87" t="s">
        <v>21</v>
      </c>
      <c r="E19" s="89">
        <f t="shared" si="0"/>
        <v>0.0018538657407407408</v>
      </c>
      <c r="F19" s="87">
        <v>0.0018765509259259258</v>
      </c>
      <c r="G19" s="87"/>
      <c r="H19" s="87"/>
      <c r="I19" s="87"/>
      <c r="J19" s="87"/>
      <c r="K19" s="87">
        <v>0.001987152777777778</v>
      </c>
      <c r="L19" s="87"/>
      <c r="M19" s="87">
        <v>0.0019270833333333334</v>
      </c>
      <c r="N19" s="87">
        <v>0.0019468981481481481</v>
      </c>
      <c r="O19" s="87">
        <v>0.0018538657407407408</v>
      </c>
      <c r="P19" s="87"/>
      <c r="Q19" s="87">
        <v>0.0019043402777777776</v>
      </c>
      <c r="R19" s="87"/>
      <c r="S19" s="87">
        <v>0.0020155208333333336</v>
      </c>
      <c r="T19" s="87"/>
      <c r="U19" s="87"/>
      <c r="V19" s="87"/>
      <c r="W19" s="87"/>
      <c r="X19" s="87"/>
      <c r="Y19" s="87"/>
      <c r="Z19" s="87"/>
      <c r="AB19" s="89">
        <f t="shared" si="1"/>
        <v>0.0019302017195767195</v>
      </c>
    </row>
    <row r="20" spans="1:28" s="90" customFormat="1" ht="10.5" customHeight="1">
      <c r="A20" s="180">
        <v>16</v>
      </c>
      <c r="B20" s="88" t="s">
        <v>55</v>
      </c>
      <c r="C20" s="87" t="s">
        <v>219</v>
      </c>
      <c r="D20" s="87" t="s">
        <v>15</v>
      </c>
      <c r="E20" s="89">
        <f t="shared" si="0"/>
        <v>0.0018666898148148147</v>
      </c>
      <c r="F20" s="87"/>
      <c r="G20" s="87"/>
      <c r="H20" s="87">
        <v>0.00203974537037037</v>
      </c>
      <c r="I20" s="87"/>
      <c r="J20" s="87"/>
      <c r="K20" s="87"/>
      <c r="L20" s="87"/>
      <c r="M20" s="87">
        <v>0.0019964583333333336</v>
      </c>
      <c r="N20" s="87">
        <v>0.002359050925925926</v>
      </c>
      <c r="O20" s="87">
        <v>0.001877372685185185</v>
      </c>
      <c r="P20" s="87"/>
      <c r="Q20" s="87">
        <v>0.0018666898148148147</v>
      </c>
      <c r="R20" s="87"/>
      <c r="S20" s="87">
        <v>0.0019887962962962962</v>
      </c>
      <c r="T20" s="87"/>
      <c r="U20" s="87"/>
      <c r="V20" s="87"/>
      <c r="W20" s="87"/>
      <c r="X20" s="87">
        <v>0.0019732754629629627</v>
      </c>
      <c r="Y20" s="87"/>
      <c r="Z20" s="87"/>
      <c r="AB20" s="89">
        <f t="shared" si="1"/>
        <v>0.0020144841269841268</v>
      </c>
    </row>
    <row r="21" spans="1:28" s="90" customFormat="1" ht="10.5" customHeight="1">
      <c r="A21" s="180">
        <v>17</v>
      </c>
      <c r="B21" s="25" t="s">
        <v>190</v>
      </c>
      <c r="C21" s="24" t="s">
        <v>101</v>
      </c>
      <c r="D21" s="24" t="s">
        <v>19</v>
      </c>
      <c r="E21" s="89">
        <f t="shared" si="0"/>
        <v>0.0018880324074074075</v>
      </c>
      <c r="F21" s="87"/>
      <c r="G21" s="87"/>
      <c r="H21" s="87"/>
      <c r="I21" s="87">
        <v>0.002107824074074074</v>
      </c>
      <c r="J21" s="87"/>
      <c r="K21" s="87">
        <v>0.0019253935185185183</v>
      </c>
      <c r="L21" s="87"/>
      <c r="M21" s="87"/>
      <c r="N21" s="87"/>
      <c r="O21" s="87">
        <v>0.0019639467592592595</v>
      </c>
      <c r="P21" s="87"/>
      <c r="Q21" s="87"/>
      <c r="R21" s="87"/>
      <c r="S21" s="87">
        <v>0.0018880324074074075</v>
      </c>
      <c r="T21" s="87"/>
      <c r="U21" s="87"/>
      <c r="V21" s="87"/>
      <c r="W21" s="87"/>
      <c r="X21" s="87"/>
      <c r="Y21" s="87"/>
      <c r="Z21" s="87"/>
      <c r="AB21" s="89">
        <f t="shared" si="1"/>
        <v>0.001971299189814815</v>
      </c>
    </row>
    <row r="22" spans="1:28" s="90" customFormat="1" ht="10.5" customHeight="1">
      <c r="A22" s="180">
        <v>18</v>
      </c>
      <c r="B22" s="25" t="s">
        <v>81</v>
      </c>
      <c r="C22" s="24" t="s">
        <v>101</v>
      </c>
      <c r="D22" s="24" t="s">
        <v>123</v>
      </c>
      <c r="E22" s="89">
        <f t="shared" si="0"/>
        <v>0.002113136574074074</v>
      </c>
      <c r="F22" s="87">
        <v>0.002113136574074074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B22" s="89">
        <f t="shared" si="1"/>
        <v>0.002113136574074074</v>
      </c>
    </row>
    <row r="23" spans="1:28" s="90" customFormat="1" ht="10.5" customHeight="1">
      <c r="A23" s="180">
        <v>19</v>
      </c>
      <c r="B23" s="25" t="s">
        <v>229</v>
      </c>
      <c r="C23" s="24" t="s">
        <v>86</v>
      </c>
      <c r="D23" s="24" t="s">
        <v>123</v>
      </c>
      <c r="E23" s="89">
        <f t="shared" si="0"/>
        <v>0.0022389814814814816</v>
      </c>
      <c r="F23" s="87"/>
      <c r="G23" s="87"/>
      <c r="H23" s="87"/>
      <c r="I23" s="87"/>
      <c r="J23" s="87"/>
      <c r="K23" s="87"/>
      <c r="L23" s="87"/>
      <c r="M23" s="87"/>
      <c r="N23" s="87"/>
      <c r="O23" s="87">
        <v>0.0022389814814814816</v>
      </c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B23" s="89">
        <f t="shared" si="1"/>
        <v>0.0022389814814814816</v>
      </c>
    </row>
    <row r="24" spans="1:28" s="90" customFormat="1" ht="10.5" customHeight="1">
      <c r="A24" s="180">
        <v>20</v>
      </c>
      <c r="B24" s="88"/>
      <c r="C24" s="87"/>
      <c r="D24" s="87"/>
      <c r="E24" s="89">
        <f aca="true" t="shared" si="2" ref="E24:E35">MIN(F24:AA24)</f>
        <v>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B24" s="89" t="e">
        <f t="shared" si="1"/>
        <v>#DIV/0!</v>
      </c>
    </row>
    <row r="25" spans="1:28" s="90" customFormat="1" ht="10.5" customHeight="1">
      <c r="A25" s="180">
        <v>21</v>
      </c>
      <c r="B25" s="88"/>
      <c r="C25" s="87"/>
      <c r="D25" s="87"/>
      <c r="E25" s="89">
        <f t="shared" si="2"/>
        <v>0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B25" s="89" t="e">
        <f t="shared" si="1"/>
        <v>#DIV/0!</v>
      </c>
    </row>
    <row r="26" spans="1:28" s="90" customFormat="1" ht="10.5" customHeight="1">
      <c r="A26" s="180">
        <v>22</v>
      </c>
      <c r="B26" s="25"/>
      <c r="C26" s="24"/>
      <c r="D26" s="24"/>
      <c r="E26" s="89">
        <f t="shared" si="2"/>
        <v>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B26" s="89" t="e">
        <f t="shared" si="1"/>
        <v>#DIV/0!</v>
      </c>
    </row>
    <row r="27" spans="1:28" s="90" customFormat="1" ht="10.5" customHeight="1">
      <c r="A27" s="180">
        <v>23</v>
      </c>
      <c r="B27" s="88"/>
      <c r="C27" s="87"/>
      <c r="D27" s="24"/>
      <c r="E27" s="89">
        <f t="shared" si="2"/>
        <v>0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B27" s="89" t="e">
        <f t="shared" si="1"/>
        <v>#DIV/0!</v>
      </c>
    </row>
    <row r="28" spans="1:28" s="90" customFormat="1" ht="10.5" customHeight="1">
      <c r="A28" s="180">
        <v>24</v>
      </c>
      <c r="B28" s="25"/>
      <c r="C28" s="24"/>
      <c r="D28" s="24"/>
      <c r="E28" s="89">
        <f t="shared" si="2"/>
        <v>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B28" s="89" t="e">
        <f t="shared" si="1"/>
        <v>#DIV/0!</v>
      </c>
    </row>
    <row r="29" spans="1:28" s="90" customFormat="1" ht="10.5" customHeight="1">
      <c r="A29" s="180">
        <v>25</v>
      </c>
      <c r="B29" s="25"/>
      <c r="C29" s="24"/>
      <c r="D29" s="87"/>
      <c r="E29" s="89">
        <f t="shared" si="2"/>
        <v>0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B29" s="89" t="e">
        <f t="shared" si="1"/>
        <v>#DIV/0!</v>
      </c>
    </row>
    <row r="30" spans="1:28" s="90" customFormat="1" ht="10.5" customHeight="1">
      <c r="A30" s="180">
        <v>26</v>
      </c>
      <c r="B30" s="25"/>
      <c r="C30" s="24"/>
      <c r="D30" s="24"/>
      <c r="E30" s="89">
        <f t="shared" si="2"/>
        <v>0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B30" s="89" t="e">
        <f t="shared" si="1"/>
        <v>#DIV/0!</v>
      </c>
    </row>
    <row r="31" spans="1:28" s="90" customFormat="1" ht="10.5" customHeight="1">
      <c r="A31" s="180">
        <v>27</v>
      </c>
      <c r="B31" s="88"/>
      <c r="C31" s="87"/>
      <c r="D31" s="87"/>
      <c r="E31" s="89">
        <f t="shared" si="2"/>
        <v>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94"/>
      <c r="Z31" s="94"/>
      <c r="AB31" s="89" t="e">
        <f t="shared" si="1"/>
        <v>#DIV/0!</v>
      </c>
    </row>
    <row r="32" spans="1:31" ht="10.5" customHeight="1">
      <c r="A32" s="180">
        <v>28</v>
      </c>
      <c r="B32" s="25"/>
      <c r="C32" s="24"/>
      <c r="D32" s="24"/>
      <c r="E32" s="89">
        <f t="shared" si="2"/>
        <v>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96"/>
      <c r="AB32" s="89" t="e">
        <f t="shared" si="1"/>
        <v>#DIV/0!</v>
      </c>
      <c r="AC32" s="96"/>
      <c r="AD32" s="96"/>
      <c r="AE32" s="96"/>
    </row>
    <row r="33" spans="1:31" ht="10.5" customHeight="1">
      <c r="A33" s="180">
        <v>29</v>
      </c>
      <c r="B33" s="88"/>
      <c r="C33" s="87"/>
      <c r="D33" s="87"/>
      <c r="E33" s="89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96"/>
      <c r="AB33" s="89" t="e">
        <f t="shared" si="1"/>
        <v>#DIV/0!</v>
      </c>
      <c r="AC33" s="96"/>
      <c r="AD33" s="96"/>
      <c r="AE33" s="96"/>
    </row>
    <row r="34" spans="1:28" s="90" customFormat="1" ht="10.5" customHeight="1">
      <c r="A34" s="180">
        <v>30</v>
      </c>
      <c r="B34" s="25"/>
      <c r="C34" s="24"/>
      <c r="D34" s="24"/>
      <c r="E34" s="89">
        <f t="shared" si="2"/>
        <v>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B34" s="89" t="e">
        <f t="shared" si="1"/>
        <v>#DIV/0!</v>
      </c>
    </row>
    <row r="35" spans="1:28" s="135" customFormat="1" ht="10.5" customHeight="1">
      <c r="A35" s="180">
        <v>31</v>
      </c>
      <c r="B35" s="88"/>
      <c r="C35" s="91"/>
      <c r="D35" s="24"/>
      <c r="E35" s="89">
        <f t="shared" si="2"/>
        <v>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94"/>
      <c r="Z35" s="271"/>
      <c r="AB35" s="89" t="e">
        <f t="shared" si="1"/>
        <v>#DIV/0!</v>
      </c>
    </row>
    <row r="36" spans="1:28" s="90" customFormat="1" ht="10.5" customHeight="1">
      <c r="A36" s="59"/>
      <c r="B36" s="88"/>
      <c r="C36" s="87"/>
      <c r="D36" s="87"/>
      <c r="E36" s="89"/>
      <c r="F36" s="87"/>
      <c r="G36" s="87"/>
      <c r="H36" s="87"/>
      <c r="I36" s="87"/>
      <c r="J36" s="87"/>
      <c r="K36" s="87"/>
      <c r="L36" s="87" t="s">
        <v>11</v>
      </c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94"/>
      <c r="Z36" s="94"/>
      <c r="AB36" s="89"/>
    </row>
    <row r="37" spans="1:28" s="90" customFormat="1" ht="10.5" customHeight="1">
      <c r="A37" s="59"/>
      <c r="B37" s="88"/>
      <c r="C37" s="87"/>
      <c r="D37" s="87"/>
      <c r="E37" s="8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94"/>
      <c r="Z37" s="94"/>
      <c r="AB37" s="216"/>
    </row>
    <row r="38" spans="1:28" s="90" customFormat="1" ht="10.5" customHeight="1">
      <c r="A38" s="59"/>
      <c r="B38" s="88"/>
      <c r="C38" s="87"/>
      <c r="D38" s="87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94"/>
      <c r="Z38" s="94"/>
      <c r="AB38" s="216"/>
    </row>
    <row r="39" spans="1:28" s="136" customFormat="1" ht="10.5" customHeight="1">
      <c r="A39" s="59"/>
      <c r="B39" s="88"/>
      <c r="C39" s="87"/>
      <c r="D39" s="87"/>
      <c r="E39" s="89"/>
      <c r="F39" s="87"/>
      <c r="G39" s="87"/>
      <c r="H39" s="87"/>
      <c r="I39" s="87"/>
      <c r="J39" s="87"/>
      <c r="K39" s="87"/>
      <c r="L39" s="87" t="s">
        <v>11</v>
      </c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B39" s="217"/>
    </row>
    <row r="40" spans="1:77" s="82" customFormat="1" ht="10.5" customHeight="1">
      <c r="A40" s="59"/>
      <c r="B40" s="88"/>
      <c r="C40" s="87"/>
      <c r="D40" s="87"/>
      <c r="E40" s="89"/>
      <c r="F40" s="87"/>
      <c r="G40" s="87"/>
      <c r="H40" s="87"/>
      <c r="I40" s="87"/>
      <c r="J40" s="87"/>
      <c r="K40" s="87"/>
      <c r="L40" s="87" t="s">
        <v>11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0"/>
      <c r="AA40" s="81"/>
      <c r="AB40" s="218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</row>
    <row r="41" spans="1:77" s="86" customFormat="1" ht="10.5" customHeight="1" thickBot="1">
      <c r="A41" s="59"/>
      <c r="B41" s="88"/>
      <c r="C41" s="87"/>
      <c r="D41" s="87"/>
      <c r="E41" s="89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0"/>
      <c r="AA41" s="85"/>
      <c r="AB41" s="21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</row>
    <row r="42" spans="1:26" ht="10.5" customHeight="1">
      <c r="A42" s="59"/>
      <c r="B42" s="88"/>
      <c r="C42" s="87"/>
      <c r="D42" s="87"/>
      <c r="E42" s="89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0"/>
    </row>
    <row r="43" spans="1:26" ht="10.5" customHeight="1">
      <c r="A43" s="59"/>
      <c r="B43" s="88"/>
      <c r="C43" s="87"/>
      <c r="D43" s="87"/>
      <c r="E43" s="8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47"/>
      <c r="Z43" s="123"/>
    </row>
    <row r="44" spans="1:26" ht="10.5" customHeight="1">
      <c r="A44" s="59"/>
      <c r="B44" s="88"/>
      <c r="C44" s="87"/>
      <c r="D44" s="87"/>
      <c r="E44" s="89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0"/>
    </row>
    <row r="45" spans="1:26" ht="10.5" customHeight="1">
      <c r="A45" s="59"/>
      <c r="B45" s="88"/>
      <c r="C45" s="87"/>
      <c r="D45" s="87"/>
      <c r="E45" s="8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147"/>
      <c r="W45" s="147"/>
      <c r="X45" s="147"/>
      <c r="Y45" s="87"/>
      <c r="Z45" s="80"/>
    </row>
    <row r="46" spans="1:26" ht="10.5" customHeight="1">
      <c r="A46" s="59"/>
      <c r="B46" s="88"/>
      <c r="C46" s="87"/>
      <c r="D46" s="87"/>
      <c r="E46" s="89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147"/>
      <c r="U46" s="147"/>
      <c r="V46" s="87"/>
      <c r="W46" s="87"/>
      <c r="X46" s="87"/>
      <c r="Y46" s="94"/>
      <c r="Z46" s="100"/>
    </row>
    <row r="47" spans="1:26" ht="10.5" customHeight="1">
      <c r="A47" s="106"/>
      <c r="B47" s="88"/>
      <c r="C47" s="87"/>
      <c r="D47" s="87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94"/>
      <c r="Z47" s="100"/>
    </row>
    <row r="48" spans="1:26" ht="10.5" customHeight="1">
      <c r="A48" s="106"/>
      <c r="B48" s="88"/>
      <c r="C48" s="87"/>
      <c r="D48" s="87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94"/>
      <c r="Z48" s="100"/>
    </row>
    <row r="49" spans="1:26" ht="10.5" customHeight="1">
      <c r="A49" s="106"/>
      <c r="B49" s="88"/>
      <c r="C49" s="87"/>
      <c r="D49" s="87"/>
      <c r="E49" s="89"/>
      <c r="F49" s="113"/>
      <c r="G49" s="113"/>
      <c r="H49" s="113"/>
      <c r="I49" s="113"/>
      <c r="J49" s="113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94"/>
      <c r="Z49" s="100"/>
    </row>
    <row r="50" spans="1:24" ht="10.5" customHeight="1">
      <c r="A50" s="106"/>
      <c r="B50" s="88"/>
      <c r="C50" s="87"/>
      <c r="D50" s="87"/>
      <c r="E50" s="89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120"/>
      <c r="U50" s="120"/>
      <c r="V50" s="120"/>
      <c r="W50" s="120"/>
      <c r="X50" s="120"/>
    </row>
    <row r="51" spans="1:19" ht="10.5" customHeight="1">
      <c r="A51" s="106"/>
      <c r="B51" s="93"/>
      <c r="C51" s="92"/>
      <c r="D51" s="94"/>
      <c r="E51" s="89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19" ht="10.5" customHeight="1">
      <c r="A52" s="106"/>
      <c r="B52" s="93"/>
      <c r="C52" s="92"/>
      <c r="D52" s="94"/>
      <c r="E52" s="8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 ht="10.5" customHeight="1">
      <c r="A53" s="106"/>
      <c r="B53" s="93"/>
      <c r="C53" s="92"/>
      <c r="D53" s="94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1:19" ht="10.5" customHeight="1">
      <c r="A54" s="106"/>
      <c r="B54" s="93"/>
      <c r="C54" s="92"/>
      <c r="D54" s="94"/>
      <c r="E54" s="89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1:19" ht="10.5" customHeight="1">
      <c r="A55" s="106"/>
      <c r="B55" s="93"/>
      <c r="C55" s="92"/>
      <c r="D55" s="94"/>
      <c r="E55" s="89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19" ht="10.5" customHeight="1">
      <c r="A56" s="106"/>
      <c r="B56" s="93"/>
      <c r="C56" s="92"/>
      <c r="D56" s="94"/>
      <c r="E56" s="89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1:19" ht="10.5" customHeight="1">
      <c r="A57" s="106"/>
      <c r="B57" s="93"/>
      <c r="C57" s="92"/>
      <c r="D57" s="94"/>
      <c r="E57" s="89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1:19" ht="10.5" customHeight="1">
      <c r="A58" s="106"/>
      <c r="B58" s="93"/>
      <c r="C58" s="92"/>
      <c r="D58" s="94"/>
      <c r="E58" s="89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1:19" ht="10.5" customHeight="1">
      <c r="A59" s="106"/>
      <c r="B59" s="93"/>
      <c r="C59" s="92"/>
      <c r="D59" s="94"/>
      <c r="E59" s="89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1:19" ht="10.5" customHeight="1">
      <c r="A60" s="106"/>
      <c r="B60" s="93"/>
      <c r="C60" s="92"/>
      <c r="D60" s="94"/>
      <c r="E60" s="89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1:19" ht="10.5" customHeight="1">
      <c r="A61" s="106"/>
      <c r="B61" s="93"/>
      <c r="C61" s="92"/>
      <c r="D61" s="94"/>
      <c r="E61" s="89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1:19" ht="10.5" customHeight="1">
      <c r="A62" s="106"/>
      <c r="B62" s="93"/>
      <c r="C62" s="92"/>
      <c r="D62" s="94"/>
      <c r="E62" s="89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1:19" ht="10.5" customHeight="1">
      <c r="A63" s="106"/>
      <c r="B63" s="93"/>
      <c r="C63" s="92"/>
      <c r="D63" s="94"/>
      <c r="E63" s="89"/>
      <c r="F63" s="127"/>
      <c r="G63" s="127"/>
      <c r="H63" s="127"/>
      <c r="I63" s="127"/>
      <c r="J63" s="127"/>
      <c r="K63" s="87"/>
      <c r="L63" s="87"/>
      <c r="M63" s="87"/>
      <c r="N63" s="87"/>
      <c r="O63" s="87"/>
      <c r="P63" s="87"/>
      <c r="Q63" s="87"/>
      <c r="R63" s="87"/>
      <c r="S63" s="87"/>
    </row>
    <row r="64" spans="1:19" ht="10.5" customHeight="1">
      <c r="A64" s="106"/>
      <c r="B64" s="93"/>
      <c r="C64" s="92"/>
      <c r="D64" s="94"/>
      <c r="E64" s="89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ht="10.5" customHeight="1">
      <c r="A65" s="106"/>
      <c r="B65" s="93"/>
      <c r="C65" s="92"/>
      <c r="D65" s="94"/>
      <c r="E65" s="89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1:19" ht="10.5" customHeight="1">
      <c r="A66" s="106"/>
      <c r="B66" s="93"/>
      <c r="C66" s="92"/>
      <c r="D66" s="94"/>
      <c r="E66" s="89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19" ht="10.5" customHeight="1">
      <c r="A67" s="106"/>
      <c r="B67" s="93"/>
      <c r="C67" s="92"/>
      <c r="D67" s="94"/>
      <c r="E67" s="89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1:19" ht="10.5" customHeight="1">
      <c r="A68" s="106"/>
      <c r="B68" s="93"/>
      <c r="C68" s="92"/>
      <c r="D68" s="94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1:19" ht="10.5" customHeight="1">
      <c r="A69" s="106"/>
      <c r="B69" s="93"/>
      <c r="C69" s="92"/>
      <c r="D69" s="94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1:19" ht="10.5" customHeight="1">
      <c r="A70" s="106"/>
      <c r="B70" s="93"/>
      <c r="C70" s="92"/>
      <c r="D70" s="94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1:19" ht="10.5" customHeight="1">
      <c r="A71" s="106"/>
      <c r="B71" s="93"/>
      <c r="C71" s="92"/>
      <c r="D71" s="94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1:19" ht="10.5" customHeight="1">
      <c r="A72" s="106"/>
      <c r="B72" s="93"/>
      <c r="C72" s="92"/>
      <c r="D72" s="94"/>
      <c r="E72" s="89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1:19" ht="10.5" customHeight="1">
      <c r="A73" s="106"/>
      <c r="B73" s="93"/>
      <c r="C73" s="92"/>
      <c r="D73" s="94"/>
      <c r="E73" s="89"/>
      <c r="F73" s="113"/>
      <c r="G73" s="113"/>
      <c r="H73" s="113"/>
      <c r="I73" s="113"/>
      <c r="J73" s="113"/>
      <c r="K73" s="87"/>
      <c r="L73" s="87"/>
      <c r="M73" s="87"/>
      <c r="N73" s="87"/>
      <c r="O73" s="87"/>
      <c r="P73" s="87"/>
      <c r="Q73" s="87"/>
      <c r="R73" s="87"/>
      <c r="S73" s="87"/>
    </row>
    <row r="74" spans="1:19" ht="10.5" customHeight="1">
      <c r="A74" s="106"/>
      <c r="B74" s="93"/>
      <c r="C74" s="92"/>
      <c r="D74" s="94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1:19" ht="10.5" customHeight="1">
      <c r="A75" s="106"/>
      <c r="B75" s="93"/>
      <c r="C75" s="92"/>
      <c r="D75" s="94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1:19" ht="10.5" customHeight="1">
      <c r="A76" s="106"/>
      <c r="B76" s="93"/>
      <c r="C76" s="92"/>
      <c r="D76" s="94"/>
      <c r="E76" s="89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1:19" ht="10.5" customHeight="1">
      <c r="A77" s="106"/>
      <c r="B77" s="93"/>
      <c r="C77" s="92"/>
      <c r="D77" s="94"/>
      <c r="E77" s="89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1:19" ht="10.5" customHeight="1">
      <c r="A78" s="106"/>
      <c r="B78" s="93"/>
      <c r="C78" s="92"/>
      <c r="D78" s="94"/>
      <c r="E78" s="89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1:19" ht="10.5" customHeight="1">
      <c r="A79" s="106"/>
      <c r="B79" s="93"/>
      <c r="C79" s="92"/>
      <c r="D79" s="94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1:19" ht="10.5" customHeight="1">
      <c r="A80" s="106"/>
      <c r="B80" s="93"/>
      <c r="C80" s="92"/>
      <c r="D80" s="94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1:19" ht="10.5" customHeight="1">
      <c r="A81" s="106"/>
      <c r="B81" s="93"/>
      <c r="C81" s="92"/>
      <c r="D81" s="94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1:19" ht="10.5" customHeight="1">
      <c r="A82" s="106"/>
      <c r="B82" s="93"/>
      <c r="C82" s="92"/>
      <c r="D82" s="94"/>
      <c r="E82" s="89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1:19" ht="10.5" customHeight="1">
      <c r="A83" s="106"/>
      <c r="B83" s="93"/>
      <c r="C83" s="92"/>
      <c r="D83" s="94"/>
      <c r="E83" s="89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1:19" ht="10.5" customHeight="1">
      <c r="A84" s="106"/>
      <c r="B84" s="93"/>
      <c r="C84" s="92"/>
      <c r="D84" s="94"/>
      <c r="E84" s="89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1:19" ht="10.5" customHeight="1">
      <c r="A85" s="106"/>
      <c r="B85" s="93"/>
      <c r="C85" s="92"/>
      <c r="D85" s="94"/>
      <c r="E85" s="89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1:19" ht="10.5" customHeight="1">
      <c r="A86" s="106"/>
      <c r="B86" s="93"/>
      <c r="C86" s="92"/>
      <c r="D86" s="94"/>
      <c r="E86" s="89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1:19" ht="10.5" customHeight="1">
      <c r="A87" s="106"/>
      <c r="B87" s="93"/>
      <c r="C87" s="92"/>
      <c r="D87" s="94"/>
      <c r="E87" s="89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1:19" ht="10.5" customHeight="1">
      <c r="A88" s="106"/>
      <c r="B88" s="93"/>
      <c r="C88" s="92"/>
      <c r="D88" s="94"/>
      <c r="E88" s="89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1:19" ht="10.5" customHeight="1">
      <c r="A89" s="106"/>
      <c r="B89" s="93"/>
      <c r="C89" s="92"/>
      <c r="D89" s="94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1:19" ht="10.5" customHeight="1">
      <c r="A90" s="106"/>
      <c r="B90" s="93"/>
      <c r="C90" s="92"/>
      <c r="D90" s="94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1:19" ht="10.5" customHeight="1">
      <c r="A91" s="106"/>
      <c r="B91" s="93"/>
      <c r="C91" s="92"/>
      <c r="D91" s="94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1:19" ht="10.5" customHeight="1">
      <c r="A92" s="106"/>
      <c r="B92" s="93"/>
      <c r="C92" s="92"/>
      <c r="D92" s="94"/>
      <c r="E92" s="89"/>
      <c r="F92" s="54"/>
      <c r="K92" s="87"/>
      <c r="L92" s="87"/>
      <c r="M92" s="87"/>
      <c r="N92" s="87"/>
      <c r="O92" s="87"/>
      <c r="P92" s="87"/>
      <c r="Q92" s="87"/>
      <c r="R92" s="87"/>
      <c r="S92" s="87"/>
    </row>
    <row r="93" spans="1:19" ht="10.5" customHeight="1">
      <c r="A93" s="106"/>
      <c r="B93" s="93"/>
      <c r="C93" s="92"/>
      <c r="D93" s="94"/>
      <c r="E93" s="89"/>
      <c r="F93" s="54"/>
      <c r="K93" s="87"/>
      <c r="L93" s="87"/>
      <c r="M93" s="87"/>
      <c r="N93" s="87"/>
      <c r="O93" s="87"/>
      <c r="P93" s="87"/>
      <c r="Q93" s="87"/>
      <c r="R93" s="87"/>
      <c r="S93" s="87"/>
    </row>
    <row r="94" spans="1:19" ht="10.5" customHeight="1">
      <c r="A94" s="106"/>
      <c r="B94" s="93"/>
      <c r="C94" s="92"/>
      <c r="D94" s="94"/>
      <c r="E94" s="89"/>
      <c r="F94" s="54"/>
      <c r="K94" s="87"/>
      <c r="L94" s="87"/>
      <c r="M94" s="87"/>
      <c r="N94" s="87"/>
      <c r="O94" s="87"/>
      <c r="P94" s="87"/>
      <c r="Q94" s="87"/>
      <c r="R94" s="87"/>
      <c r="S94" s="87"/>
    </row>
    <row r="95" spans="1:19" ht="10.5" customHeight="1">
      <c r="A95" s="106"/>
      <c r="B95" s="93"/>
      <c r="C95" s="92"/>
      <c r="D95" s="94"/>
      <c r="E95" s="89"/>
      <c r="F95" s="54"/>
      <c r="K95" s="87"/>
      <c r="L95" s="87"/>
      <c r="M95" s="87"/>
      <c r="N95" s="87"/>
      <c r="O95" s="87"/>
      <c r="P95" s="87"/>
      <c r="Q95" s="87"/>
      <c r="R95" s="87"/>
      <c r="S95" s="87"/>
    </row>
    <row r="96" spans="1:19" ht="10.5" customHeight="1">
      <c r="A96" s="106"/>
      <c r="B96" s="93"/>
      <c r="C96" s="92"/>
      <c r="D96" s="94"/>
      <c r="E96" s="89"/>
      <c r="F96" s="54"/>
      <c r="K96" s="87"/>
      <c r="L96" s="87"/>
      <c r="M96" s="87"/>
      <c r="N96" s="87"/>
      <c r="O96" s="87"/>
      <c r="P96" s="87"/>
      <c r="Q96" s="87"/>
      <c r="R96" s="87"/>
      <c r="S96" s="87"/>
    </row>
    <row r="97" spans="1:19" ht="10.5" customHeight="1">
      <c r="A97" s="106"/>
      <c r="B97" s="93"/>
      <c r="C97" s="92"/>
      <c r="D97" s="94"/>
      <c r="E97" s="89"/>
      <c r="F97" s="54"/>
      <c r="K97" s="87"/>
      <c r="L97" s="87"/>
      <c r="M97" s="87"/>
      <c r="N97" s="87"/>
      <c r="O97" s="87"/>
      <c r="P97" s="87"/>
      <c r="Q97" s="87"/>
      <c r="R97" s="87"/>
      <c r="S97" s="87"/>
    </row>
    <row r="98" spans="1:19" ht="10.5" customHeight="1">
      <c r="A98" s="106"/>
      <c r="B98" s="93"/>
      <c r="C98" s="92"/>
      <c r="D98" s="94"/>
      <c r="E98" s="89"/>
      <c r="F98" s="54"/>
      <c r="K98" s="87"/>
      <c r="L98" s="87"/>
      <c r="M98" s="87"/>
      <c r="N98" s="87"/>
      <c r="O98" s="87"/>
      <c r="P98" s="87"/>
      <c r="Q98" s="87"/>
      <c r="R98" s="87"/>
      <c r="S98" s="87"/>
    </row>
    <row r="99" spans="1:19" ht="10.5" customHeight="1">
      <c r="A99" s="106"/>
      <c r="B99" s="93"/>
      <c r="C99" s="92"/>
      <c r="D99" s="94"/>
      <c r="E99" s="89"/>
      <c r="F99" s="54"/>
      <c r="K99" s="87"/>
      <c r="L99" s="87"/>
      <c r="M99" s="87"/>
      <c r="N99" s="87"/>
      <c r="O99" s="87"/>
      <c r="P99" s="87"/>
      <c r="Q99" s="87"/>
      <c r="R99" s="87"/>
      <c r="S99" s="87"/>
    </row>
    <row r="100" spans="1:19" ht="10.5" customHeight="1">
      <c r="A100" s="106"/>
      <c r="B100" s="93"/>
      <c r="C100" s="92"/>
      <c r="D100" s="94"/>
      <c r="E100" s="89"/>
      <c r="F100" s="54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1:19" ht="10.5" customHeight="1">
      <c r="A101" s="106"/>
      <c r="B101" s="93"/>
      <c r="C101" s="92"/>
      <c r="D101" s="94"/>
      <c r="E101" s="89"/>
      <c r="F101" s="54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1:19" ht="10.5" customHeight="1">
      <c r="A102" s="106"/>
      <c r="B102" s="93"/>
      <c r="C102" s="92"/>
      <c r="D102" s="94"/>
      <c r="E102" s="89"/>
      <c r="F102" s="54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19" ht="10.5" customHeight="1">
      <c r="A103" s="106"/>
      <c r="B103" s="93"/>
      <c r="C103" s="92"/>
      <c r="D103" s="94"/>
      <c r="E103" s="89"/>
      <c r="F103" s="54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1:19" ht="10.5" customHeight="1">
      <c r="A104" s="106"/>
      <c r="B104" s="93"/>
      <c r="C104" s="92"/>
      <c r="D104" s="94"/>
      <c r="E104" s="89"/>
      <c r="F104" s="54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 ht="10.5" customHeight="1">
      <c r="A105" s="106"/>
      <c r="B105" s="93"/>
      <c r="C105" s="92"/>
      <c r="D105" s="94"/>
      <c r="E105" s="134"/>
      <c r="F105" s="54"/>
      <c r="K105" s="94"/>
      <c r="L105" s="92"/>
      <c r="M105" s="94"/>
      <c r="N105" s="94"/>
      <c r="O105" s="94"/>
      <c r="P105" s="94"/>
      <c r="Q105" s="94"/>
      <c r="R105" s="94"/>
      <c r="S105" s="94"/>
    </row>
    <row r="106" spans="1:19" ht="10.5" customHeight="1">
      <c r="A106" s="106"/>
      <c r="B106" s="93"/>
      <c r="C106" s="92"/>
      <c r="D106" s="94"/>
      <c r="E106" s="134"/>
      <c r="F106" s="54"/>
      <c r="K106" s="94"/>
      <c r="L106" s="92"/>
      <c r="M106" s="94"/>
      <c r="N106" s="94"/>
      <c r="O106" s="94"/>
      <c r="P106" s="94"/>
      <c r="Q106" s="94"/>
      <c r="R106" s="94"/>
      <c r="S106" s="94"/>
    </row>
    <row r="107" spans="1:19" ht="10.5" customHeight="1">
      <c r="A107" s="106"/>
      <c r="B107" s="93"/>
      <c r="C107" s="92"/>
      <c r="D107" s="94"/>
      <c r="E107" s="134"/>
      <c r="F107" s="54"/>
      <c r="K107" s="94"/>
      <c r="L107" s="92"/>
      <c r="M107" s="94"/>
      <c r="N107" s="94"/>
      <c r="O107" s="94"/>
      <c r="P107" s="94"/>
      <c r="Q107" s="94"/>
      <c r="R107" s="94"/>
      <c r="S107" s="94"/>
    </row>
    <row r="108" ht="12.75">
      <c r="F108" s="54"/>
    </row>
    <row r="109" ht="12.75">
      <c r="F109" s="54"/>
    </row>
    <row r="110" ht="12.75">
      <c r="F110" s="54"/>
    </row>
    <row r="111" ht="12.75">
      <c r="F111" s="54"/>
    </row>
    <row r="112" ht="12.75">
      <c r="F112" s="54"/>
    </row>
    <row r="113" ht="12.75">
      <c r="F113" s="54"/>
    </row>
    <row r="114" ht="12.75">
      <c r="F114" s="54"/>
    </row>
    <row r="115" ht="12.75">
      <c r="F115" s="54"/>
    </row>
    <row r="116" ht="12.75">
      <c r="F116" s="54"/>
    </row>
    <row r="117" ht="12.75">
      <c r="F117" s="54"/>
    </row>
    <row r="118" ht="12.75">
      <c r="F118" s="54"/>
    </row>
    <row r="119" ht="12.75">
      <c r="F119" s="54"/>
    </row>
    <row r="120" ht="12.75">
      <c r="F120" s="54"/>
    </row>
    <row r="121" ht="12.75">
      <c r="F121" s="54"/>
    </row>
    <row r="122" ht="12.75">
      <c r="F122" s="54"/>
    </row>
    <row r="123" ht="12.75">
      <c r="F123" s="54"/>
    </row>
    <row r="124" ht="12.75">
      <c r="F124" s="54"/>
    </row>
    <row r="125" ht="12.75">
      <c r="F125" s="54"/>
    </row>
    <row r="126" ht="12.75">
      <c r="F126" s="54"/>
    </row>
    <row r="127" ht="12.75">
      <c r="F127" s="54"/>
    </row>
    <row r="128" ht="12.75">
      <c r="F128" s="54"/>
    </row>
    <row r="129" ht="12.75">
      <c r="F129" s="54"/>
    </row>
    <row r="130" ht="12.75">
      <c r="F130" s="54"/>
    </row>
    <row r="131" ht="12.75">
      <c r="F131" s="54"/>
    </row>
    <row r="132" ht="12.75">
      <c r="F132" s="54"/>
    </row>
    <row r="133" ht="12.75">
      <c r="F133" s="54"/>
    </row>
    <row r="134" ht="12.75">
      <c r="F134" s="54"/>
    </row>
    <row r="135" ht="12.75">
      <c r="F135" s="54"/>
    </row>
    <row r="136" ht="12.75">
      <c r="F136" s="54"/>
    </row>
    <row r="137" ht="12.75">
      <c r="F137" s="54"/>
    </row>
    <row r="138" ht="12.75">
      <c r="F138" s="54"/>
    </row>
    <row r="139" ht="12.75">
      <c r="F139" s="54"/>
    </row>
    <row r="140" ht="12.75">
      <c r="F140" s="54"/>
    </row>
    <row r="141" ht="12.75">
      <c r="F141" s="54"/>
    </row>
    <row r="142" ht="12.75">
      <c r="F142" s="54"/>
    </row>
    <row r="143" ht="12.75">
      <c r="F143" s="54"/>
    </row>
    <row r="144" ht="12.75">
      <c r="F144" s="54"/>
    </row>
    <row r="145" ht="12.75">
      <c r="F145" s="54"/>
    </row>
    <row r="146" ht="12.75">
      <c r="F146" s="54"/>
    </row>
    <row r="147" ht="12.75">
      <c r="F147" s="54"/>
    </row>
    <row r="148" ht="12.75">
      <c r="F148" s="54"/>
    </row>
    <row r="149" ht="12.75">
      <c r="F149" s="54"/>
    </row>
    <row r="150" ht="12.75">
      <c r="F150" s="54"/>
    </row>
    <row r="151" ht="12.75">
      <c r="F151" s="54"/>
    </row>
    <row r="152" ht="12.75">
      <c r="F152" s="54"/>
    </row>
    <row r="153" ht="12.75">
      <c r="F153" s="54"/>
    </row>
    <row r="154" ht="12.75">
      <c r="F154" s="54"/>
    </row>
    <row r="155" ht="12.75">
      <c r="F155" s="54"/>
    </row>
    <row r="156" ht="12.75">
      <c r="F156" s="54"/>
    </row>
    <row r="157" ht="12.75">
      <c r="F157" s="54"/>
    </row>
    <row r="158" ht="12.75">
      <c r="F158" s="54"/>
    </row>
    <row r="159" ht="12.75">
      <c r="F159" s="54"/>
    </row>
    <row r="160" ht="12.75">
      <c r="F160" s="54"/>
    </row>
    <row r="161" ht="12.75">
      <c r="F161" s="54"/>
    </row>
    <row r="162" ht="12.75">
      <c r="F162" s="54"/>
    </row>
    <row r="163" ht="12.75">
      <c r="F163" s="54"/>
    </row>
    <row r="164" ht="12.75">
      <c r="F164" s="54"/>
    </row>
    <row r="165" ht="12.75">
      <c r="F165" s="54"/>
    </row>
    <row r="166" ht="12.75">
      <c r="F166" s="54"/>
    </row>
    <row r="167" ht="12.75">
      <c r="F167" s="54"/>
    </row>
    <row r="168" ht="12.75">
      <c r="F168" s="54"/>
    </row>
    <row r="169" ht="12.75">
      <c r="F169" s="54"/>
    </row>
    <row r="170" ht="12.75">
      <c r="F170" s="54"/>
    </row>
    <row r="171" ht="12.75">
      <c r="F171" s="54"/>
    </row>
    <row r="172" ht="12.75">
      <c r="F172" s="54"/>
    </row>
    <row r="173" ht="12.75">
      <c r="F173" s="54"/>
    </row>
    <row r="174" ht="12.75">
      <c r="F174" s="54"/>
    </row>
    <row r="175" ht="12.75">
      <c r="F175" s="54"/>
    </row>
    <row r="176" ht="12.75">
      <c r="F176" s="54"/>
    </row>
    <row r="177" ht="12.75">
      <c r="F177" s="54"/>
    </row>
    <row r="178" ht="12.75">
      <c r="F178" s="54"/>
    </row>
    <row r="179" ht="12.75">
      <c r="F179" s="54"/>
    </row>
    <row r="180" ht="12.75">
      <c r="F180" s="54"/>
    </row>
    <row r="181" ht="12.75">
      <c r="F181" s="54"/>
    </row>
    <row r="182" ht="12.75">
      <c r="F182" s="54"/>
    </row>
    <row r="183" ht="12.75">
      <c r="F183" s="54"/>
    </row>
    <row r="184" ht="12.75">
      <c r="F184" s="54"/>
    </row>
    <row r="185" ht="12.75">
      <c r="F185" s="54"/>
    </row>
    <row r="186" ht="12.75">
      <c r="F186" s="54"/>
    </row>
    <row r="187" ht="12.75">
      <c r="F187" s="54"/>
    </row>
    <row r="188" ht="12.75">
      <c r="F188" s="54"/>
    </row>
    <row r="189" ht="12.75">
      <c r="F189" s="54"/>
    </row>
    <row r="190" ht="12.75">
      <c r="F190" s="54"/>
    </row>
    <row r="191" ht="12.75">
      <c r="F191" s="54"/>
    </row>
    <row r="192" ht="12.75">
      <c r="F192" s="54"/>
    </row>
    <row r="193" ht="12.75">
      <c r="F193" s="54"/>
    </row>
    <row r="194" ht="12.75">
      <c r="F194" s="54"/>
    </row>
    <row r="195" ht="12.75">
      <c r="F195" s="54"/>
    </row>
    <row r="196" ht="12.75">
      <c r="F196" s="54"/>
    </row>
    <row r="197" ht="12.75">
      <c r="F197" s="54"/>
    </row>
    <row r="198" ht="12.75">
      <c r="F198" s="54"/>
    </row>
    <row r="199" ht="12.75">
      <c r="F199" s="54"/>
    </row>
    <row r="200" ht="12.75">
      <c r="F200" s="54"/>
    </row>
    <row r="201" ht="12.75">
      <c r="F201" s="54"/>
    </row>
    <row r="202" ht="12.75">
      <c r="F202" s="54"/>
    </row>
    <row r="203" ht="12.75">
      <c r="F203" s="54"/>
    </row>
    <row r="204" ht="12.75">
      <c r="F204" s="54"/>
    </row>
    <row r="205" ht="12.75">
      <c r="F205" s="54"/>
    </row>
    <row r="206" ht="12.75">
      <c r="F206" s="54"/>
    </row>
    <row r="207" ht="12.75">
      <c r="F207" s="54"/>
    </row>
    <row r="208" ht="12.75">
      <c r="F208" s="54"/>
    </row>
    <row r="209" ht="12.75">
      <c r="F209" s="54"/>
    </row>
    <row r="210" ht="12.75">
      <c r="F210" s="54"/>
    </row>
    <row r="211" ht="12.75">
      <c r="F211" s="54"/>
    </row>
    <row r="212" ht="12.75">
      <c r="F212" s="54"/>
    </row>
    <row r="213" ht="12.75">
      <c r="F213" s="54"/>
    </row>
    <row r="214" ht="12.75">
      <c r="F214" s="54"/>
    </row>
    <row r="215" ht="12.75">
      <c r="F215" s="54"/>
    </row>
    <row r="216" ht="12.75">
      <c r="F216" s="54"/>
    </row>
    <row r="217" ht="12.75">
      <c r="F217" s="54"/>
    </row>
    <row r="218" ht="12.75">
      <c r="F218" s="54"/>
    </row>
    <row r="219" ht="12.75">
      <c r="F219" s="54"/>
    </row>
    <row r="220" ht="12.75">
      <c r="F220" s="54"/>
    </row>
    <row r="221" ht="12.75">
      <c r="F221" s="54"/>
    </row>
    <row r="222" ht="12.75">
      <c r="F222" s="54"/>
    </row>
    <row r="223" ht="12.75">
      <c r="F223" s="54"/>
    </row>
    <row r="224" ht="12.75">
      <c r="F224" s="54"/>
    </row>
    <row r="225" ht="12.75">
      <c r="F225" s="54"/>
    </row>
    <row r="226" ht="12.75">
      <c r="F226" s="54"/>
    </row>
    <row r="227" ht="12.75">
      <c r="F227" s="54"/>
    </row>
    <row r="228" ht="12.75">
      <c r="F228" s="54"/>
    </row>
    <row r="229" ht="12.75">
      <c r="F229" s="54"/>
    </row>
    <row r="230" ht="12.75">
      <c r="F230" s="54"/>
    </row>
    <row r="231" ht="12.75">
      <c r="F231" s="54"/>
    </row>
    <row r="232" ht="12.75">
      <c r="F232" s="54"/>
    </row>
    <row r="233" ht="12.75">
      <c r="F233" s="54"/>
    </row>
    <row r="234" ht="12.75">
      <c r="F234" s="54"/>
    </row>
    <row r="235" ht="12.75">
      <c r="F235" s="54"/>
    </row>
    <row r="236" ht="12.75">
      <c r="F236" s="54"/>
    </row>
    <row r="237" ht="12.75">
      <c r="F237" s="54"/>
    </row>
    <row r="238" ht="12.75">
      <c r="F238" s="54"/>
    </row>
    <row r="239" ht="12.75">
      <c r="F239" s="54"/>
    </row>
    <row r="240" ht="12.75">
      <c r="F240" s="54"/>
    </row>
    <row r="241" ht="12.75">
      <c r="F241" s="54"/>
    </row>
    <row r="242" ht="12.75">
      <c r="F242" s="54"/>
    </row>
    <row r="243" ht="12.75">
      <c r="F243" s="54"/>
    </row>
    <row r="244" ht="12.75">
      <c r="F244" s="54"/>
    </row>
    <row r="245" ht="12.75">
      <c r="F245" s="54"/>
    </row>
    <row r="246" ht="12.75">
      <c r="F246" s="54"/>
    </row>
    <row r="247" ht="12.75">
      <c r="F247" s="54"/>
    </row>
    <row r="248" ht="12.75">
      <c r="F248" s="54"/>
    </row>
    <row r="249" ht="12.75">
      <c r="F249" s="54"/>
    </row>
    <row r="250" ht="12.75">
      <c r="F250" s="54"/>
    </row>
    <row r="251" ht="12.75">
      <c r="F251" s="54"/>
    </row>
    <row r="252" ht="12.75">
      <c r="F252" s="54"/>
    </row>
    <row r="253" ht="12.75">
      <c r="F253" s="54"/>
    </row>
    <row r="254" ht="12.75">
      <c r="F254" s="54"/>
    </row>
    <row r="255" ht="12.75">
      <c r="F255" s="54"/>
    </row>
    <row r="256" ht="12.75">
      <c r="F256" s="54"/>
    </row>
    <row r="257" ht="12.75">
      <c r="F257" s="54"/>
    </row>
    <row r="258" ht="12.75">
      <c r="F258" s="54"/>
    </row>
    <row r="259" ht="12.75">
      <c r="F259" s="54"/>
    </row>
    <row r="260" ht="12.75">
      <c r="F260" s="54"/>
    </row>
    <row r="261" ht="12.75">
      <c r="F261" s="54"/>
    </row>
    <row r="262" ht="12.75">
      <c r="F262" s="54"/>
    </row>
    <row r="263" ht="12.75">
      <c r="F263" s="54"/>
    </row>
    <row r="264" ht="12.75">
      <c r="F264" s="54"/>
    </row>
    <row r="265" ht="12.75">
      <c r="F265" s="54"/>
    </row>
    <row r="266" ht="12.75">
      <c r="F266" s="54"/>
    </row>
    <row r="267" ht="12.75">
      <c r="F267" s="54"/>
    </row>
    <row r="268" ht="12.75">
      <c r="F268" s="54"/>
    </row>
    <row r="269" ht="12.75">
      <c r="F269" s="54"/>
    </row>
    <row r="270" ht="12.75">
      <c r="F270" s="54"/>
    </row>
    <row r="271" ht="12.75">
      <c r="F271" s="54"/>
    </row>
    <row r="272" ht="12.75">
      <c r="F272" s="54"/>
    </row>
    <row r="273" ht="12.75">
      <c r="F273" s="54"/>
    </row>
    <row r="274" ht="12.75">
      <c r="F274" s="54"/>
    </row>
    <row r="275" ht="12.75">
      <c r="F275" s="54"/>
    </row>
    <row r="276" ht="12.75">
      <c r="F276" s="54"/>
    </row>
    <row r="277" ht="12.75">
      <c r="F277" s="54"/>
    </row>
    <row r="278" ht="12.75">
      <c r="F278" s="54"/>
    </row>
    <row r="279" ht="12.75">
      <c r="F279" s="54"/>
    </row>
    <row r="280" ht="12.75">
      <c r="F280" s="54"/>
    </row>
    <row r="281" ht="12.75">
      <c r="F281" s="54"/>
    </row>
    <row r="282" ht="12.75">
      <c r="F282" s="54"/>
    </row>
    <row r="283" ht="12.75">
      <c r="F283" s="54"/>
    </row>
    <row r="284" ht="12.75">
      <c r="F284" s="54"/>
    </row>
    <row r="285" ht="12.75">
      <c r="F285" s="54"/>
    </row>
    <row r="286" ht="12.75">
      <c r="F286" s="54"/>
    </row>
    <row r="287" ht="12.75">
      <c r="F287" s="54"/>
    </row>
    <row r="288" ht="12.75">
      <c r="F288" s="54"/>
    </row>
    <row r="289" ht="12.75">
      <c r="F289" s="54"/>
    </row>
    <row r="290" ht="12.75">
      <c r="F290" s="54"/>
    </row>
    <row r="291" ht="12.75">
      <c r="F291" s="54"/>
    </row>
    <row r="292" ht="12.75">
      <c r="F292" s="54"/>
    </row>
    <row r="293" ht="12.75">
      <c r="F293" s="54"/>
    </row>
    <row r="294" ht="12.75">
      <c r="F294" s="54"/>
    </row>
    <row r="295" ht="12.75">
      <c r="F295" s="54"/>
    </row>
    <row r="296" ht="12.75">
      <c r="F296" s="54"/>
    </row>
    <row r="297" ht="12.75">
      <c r="F297" s="54"/>
    </row>
    <row r="298" ht="12.75">
      <c r="F298" s="54"/>
    </row>
    <row r="299" ht="12.75">
      <c r="F299" s="54"/>
    </row>
    <row r="300" ht="12.75">
      <c r="F300" s="54"/>
    </row>
    <row r="301" ht="12.75">
      <c r="F301" s="54"/>
    </row>
    <row r="302" ht="12.75">
      <c r="F302" s="54"/>
    </row>
    <row r="303" ht="12.75">
      <c r="F303" s="54"/>
    </row>
    <row r="304" ht="12.75">
      <c r="F304" s="54"/>
    </row>
    <row r="305" ht="12.75">
      <c r="F305" s="54"/>
    </row>
    <row r="306" ht="12.75">
      <c r="F306" s="54"/>
    </row>
    <row r="307" ht="12.75">
      <c r="F307" s="54"/>
    </row>
    <row r="308" ht="12.75">
      <c r="F308" s="54"/>
    </row>
    <row r="309" ht="12.75">
      <c r="F309" s="54"/>
    </row>
    <row r="310" ht="12.75">
      <c r="F310" s="54"/>
    </row>
    <row r="311" ht="12.75">
      <c r="F311" s="54"/>
    </row>
    <row r="312" ht="12.75">
      <c r="F312" s="54"/>
    </row>
    <row r="313" ht="12.75">
      <c r="F313" s="54"/>
    </row>
    <row r="314" ht="12.75">
      <c r="F314" s="54"/>
    </row>
    <row r="315" ht="12.75">
      <c r="F315" s="54"/>
    </row>
    <row r="316" ht="12.75">
      <c r="F316" s="54"/>
    </row>
    <row r="317" ht="12.75">
      <c r="F317" s="54"/>
    </row>
    <row r="318" ht="12.75">
      <c r="F318" s="54"/>
    </row>
    <row r="319" ht="12.75">
      <c r="F319" s="54"/>
    </row>
    <row r="320" ht="12.75">
      <c r="F320" s="54"/>
    </row>
    <row r="321" ht="12.75">
      <c r="F321" s="54"/>
    </row>
    <row r="322" ht="12.75">
      <c r="F322" s="54"/>
    </row>
    <row r="323" ht="12.75">
      <c r="F323" s="54"/>
    </row>
    <row r="324" ht="12.75">
      <c r="F324" s="54"/>
    </row>
    <row r="325" ht="12.75">
      <c r="F325" s="54"/>
    </row>
    <row r="326" ht="12.75">
      <c r="F326" s="54"/>
    </row>
    <row r="327" ht="12.75">
      <c r="F327" s="54"/>
    </row>
    <row r="328" ht="12.75">
      <c r="F328" s="54"/>
    </row>
    <row r="329" ht="12.75">
      <c r="F329" s="54"/>
    </row>
    <row r="330" ht="12.75">
      <c r="F330" s="54"/>
    </row>
    <row r="331" ht="12.75">
      <c r="F331" s="54"/>
    </row>
    <row r="332" ht="12.75">
      <c r="F332" s="54"/>
    </row>
    <row r="333" ht="12.75">
      <c r="F333" s="54"/>
    </row>
    <row r="334" ht="12.75">
      <c r="F334" s="54"/>
    </row>
    <row r="335" ht="12.75">
      <c r="F335" s="54"/>
    </row>
    <row r="336" ht="12.75">
      <c r="F336" s="54"/>
    </row>
    <row r="337" ht="12.75">
      <c r="F337" s="54"/>
    </row>
    <row r="338" ht="12.75">
      <c r="F338" s="54"/>
    </row>
    <row r="339" ht="12.75">
      <c r="F339" s="54"/>
    </row>
    <row r="340" ht="12.75">
      <c r="F340" s="54"/>
    </row>
    <row r="341" ht="12.75">
      <c r="F341" s="54"/>
    </row>
    <row r="342" ht="12.75">
      <c r="F342" s="54"/>
    </row>
    <row r="343" ht="12.75">
      <c r="F343" s="54"/>
    </row>
    <row r="344" ht="12.75">
      <c r="F344" s="54"/>
    </row>
    <row r="345" ht="12.75">
      <c r="F345" s="54"/>
    </row>
    <row r="346" ht="12.75">
      <c r="F346" s="54"/>
    </row>
    <row r="347" ht="12.75">
      <c r="F347" s="54"/>
    </row>
    <row r="348" ht="12.75">
      <c r="F348" s="54"/>
    </row>
    <row r="349" ht="12.75">
      <c r="F349" s="54"/>
    </row>
    <row r="350" ht="12.75">
      <c r="F350" s="54"/>
    </row>
    <row r="351" ht="12.75">
      <c r="F351" s="54"/>
    </row>
    <row r="352" ht="12.75">
      <c r="F352" s="54"/>
    </row>
    <row r="353" ht="12.75">
      <c r="F353" s="54"/>
    </row>
    <row r="354" ht="12.75">
      <c r="F354" s="54"/>
    </row>
    <row r="355" ht="12.75">
      <c r="F355" s="54"/>
    </row>
    <row r="356" ht="12.75">
      <c r="F356" s="54"/>
    </row>
    <row r="357" ht="12.75">
      <c r="F357" s="54"/>
    </row>
    <row r="358" ht="12.75">
      <c r="F358" s="54"/>
    </row>
    <row r="359" ht="12.75">
      <c r="F359" s="54"/>
    </row>
    <row r="360" ht="12.75">
      <c r="F360" s="54"/>
    </row>
    <row r="361" ht="12.75">
      <c r="F361" s="54"/>
    </row>
    <row r="362" ht="12.75">
      <c r="F362" s="54"/>
    </row>
    <row r="363" ht="12.75">
      <c r="F363" s="54"/>
    </row>
    <row r="364" ht="12.75">
      <c r="F364" s="54"/>
    </row>
    <row r="365" ht="12.75">
      <c r="F365" s="54"/>
    </row>
    <row r="366" ht="12.75">
      <c r="F366" s="54"/>
    </row>
    <row r="367" ht="12.75">
      <c r="F367" s="54"/>
    </row>
    <row r="368" ht="12.75">
      <c r="F368" s="54"/>
    </row>
    <row r="369" ht="12.75">
      <c r="F369" s="54"/>
    </row>
    <row r="370" ht="12.75">
      <c r="F370" s="54"/>
    </row>
    <row r="371" ht="12.75">
      <c r="F371" s="54"/>
    </row>
    <row r="372" ht="12.75">
      <c r="F372" s="54"/>
    </row>
    <row r="373" ht="12.75">
      <c r="F373" s="54"/>
    </row>
    <row r="374" ht="12.75">
      <c r="F374" s="54"/>
    </row>
    <row r="375" ht="12.75">
      <c r="F375" s="54"/>
    </row>
    <row r="376" ht="12.75">
      <c r="F376" s="54"/>
    </row>
    <row r="377" ht="12.75">
      <c r="F377" s="54"/>
    </row>
    <row r="378" ht="12.75">
      <c r="F378" s="54"/>
    </row>
    <row r="379" ht="12.75">
      <c r="F379" s="54"/>
    </row>
    <row r="380" ht="12.75">
      <c r="F380" s="54"/>
    </row>
    <row r="381" ht="12.75">
      <c r="F381" s="54"/>
    </row>
    <row r="382" ht="12.75">
      <c r="F382" s="54"/>
    </row>
    <row r="383" ht="12.75">
      <c r="F383" s="54"/>
    </row>
    <row r="384" ht="12.75">
      <c r="F384" s="54"/>
    </row>
    <row r="385" ht="12.75">
      <c r="F385" s="54"/>
    </row>
    <row r="386" ht="12.75">
      <c r="F386" s="54"/>
    </row>
    <row r="387" ht="12.75">
      <c r="F387" s="54"/>
    </row>
    <row r="388" ht="12.75">
      <c r="F388" s="54"/>
    </row>
    <row r="389" ht="12.75">
      <c r="F389" s="54"/>
    </row>
    <row r="390" ht="12.75">
      <c r="F390" s="54"/>
    </row>
    <row r="391" ht="12.75">
      <c r="F391" s="54"/>
    </row>
    <row r="392" ht="12.75">
      <c r="F392" s="54"/>
    </row>
    <row r="393" ht="12.75">
      <c r="F393" s="54"/>
    </row>
    <row r="394" ht="12.75">
      <c r="F394" s="54"/>
    </row>
    <row r="395" ht="12.75">
      <c r="F395" s="54"/>
    </row>
    <row r="396" ht="12.75">
      <c r="F396" s="54"/>
    </row>
    <row r="397" ht="12.75">
      <c r="F397" s="54"/>
    </row>
    <row r="398" ht="12.75">
      <c r="F398" s="54"/>
    </row>
    <row r="399" ht="12.75">
      <c r="F399" s="54"/>
    </row>
    <row r="400" ht="12.75">
      <c r="F400" s="54"/>
    </row>
    <row r="401" ht="12.75">
      <c r="F401" s="54"/>
    </row>
    <row r="402" ht="12.75">
      <c r="F402" s="54"/>
    </row>
    <row r="403" ht="12.75">
      <c r="F403" s="54"/>
    </row>
    <row r="404" ht="12.75">
      <c r="F404" s="54"/>
    </row>
    <row r="405" ht="12.75">
      <c r="F405" s="54"/>
    </row>
    <row r="406" ht="12.75">
      <c r="F406" s="54"/>
    </row>
    <row r="407" ht="12.75">
      <c r="F407" s="54"/>
    </row>
    <row r="408" ht="12.75">
      <c r="F408" s="54"/>
    </row>
    <row r="409" ht="12.75">
      <c r="F409" s="54"/>
    </row>
    <row r="410" ht="12.75">
      <c r="F410" s="54"/>
    </row>
    <row r="411" ht="12.75">
      <c r="F411" s="54"/>
    </row>
    <row r="412" ht="12.75">
      <c r="F412" s="54"/>
    </row>
    <row r="413" ht="12.75">
      <c r="F413" s="54"/>
    </row>
    <row r="414" ht="12.75">
      <c r="F414" s="54"/>
    </row>
    <row r="415" ht="12.75">
      <c r="F415" s="54"/>
    </row>
    <row r="416" ht="12.75">
      <c r="F416" s="54"/>
    </row>
    <row r="417" ht="12.75">
      <c r="F417" s="54"/>
    </row>
    <row r="418" ht="12.75">
      <c r="F418" s="54"/>
    </row>
    <row r="419" ht="12.75">
      <c r="F419" s="54"/>
    </row>
    <row r="420" ht="12.75">
      <c r="F420" s="54"/>
    </row>
    <row r="421" ht="12.75">
      <c r="F421" s="54"/>
    </row>
    <row r="422" ht="12.75">
      <c r="F422" s="54"/>
    </row>
    <row r="423" ht="12.75">
      <c r="F423" s="54"/>
    </row>
    <row r="424" ht="12.75">
      <c r="F424" s="54"/>
    </row>
    <row r="425" ht="12.75">
      <c r="F425" s="54"/>
    </row>
    <row r="426" ht="12.75">
      <c r="F426" s="54"/>
    </row>
    <row r="427" ht="12.75">
      <c r="F427" s="54"/>
    </row>
    <row r="428" ht="12.75">
      <c r="F428" s="54"/>
    </row>
    <row r="429" ht="12.75">
      <c r="F429" s="54"/>
    </row>
    <row r="430" ht="12.75">
      <c r="F430" s="54"/>
    </row>
    <row r="431" ht="12.75">
      <c r="F431" s="54"/>
    </row>
    <row r="432" ht="12.75">
      <c r="F432" s="54"/>
    </row>
    <row r="433" ht="12.75">
      <c r="F433" s="54"/>
    </row>
    <row r="434" ht="12.75">
      <c r="F434" s="54"/>
    </row>
    <row r="435" ht="12.75">
      <c r="F435" s="54"/>
    </row>
    <row r="436" ht="12.75">
      <c r="F436" s="54"/>
    </row>
    <row r="437" ht="12.75">
      <c r="F437" s="54"/>
    </row>
    <row r="438" ht="12.75">
      <c r="F438" s="54"/>
    </row>
    <row r="439" ht="12.75">
      <c r="F439" s="54"/>
    </row>
    <row r="440" ht="12.75">
      <c r="F440" s="54"/>
    </row>
    <row r="441" ht="12.75">
      <c r="F441" s="54"/>
    </row>
    <row r="442" ht="12.75">
      <c r="F442" s="54"/>
    </row>
    <row r="443" ht="12.75">
      <c r="F443" s="54"/>
    </row>
    <row r="444" ht="12.75">
      <c r="F444" s="54"/>
    </row>
    <row r="445" ht="12.75">
      <c r="F445" s="54"/>
    </row>
    <row r="446" ht="12.75">
      <c r="F446" s="54"/>
    </row>
    <row r="447" ht="12.75">
      <c r="F447" s="54"/>
    </row>
    <row r="448" ht="12.75">
      <c r="F448" s="54"/>
    </row>
    <row r="449" ht="12.75">
      <c r="F449" s="54"/>
    </row>
    <row r="450" ht="12.75">
      <c r="F450" s="54"/>
    </row>
    <row r="451" ht="12.75">
      <c r="F451" s="54"/>
    </row>
    <row r="452" ht="12.75">
      <c r="F452" s="54"/>
    </row>
    <row r="453" ht="12.75">
      <c r="F453" s="54"/>
    </row>
    <row r="454" ht="12.75">
      <c r="F454" s="54"/>
    </row>
    <row r="455" ht="12.75">
      <c r="F455" s="54"/>
    </row>
    <row r="456" ht="12.75">
      <c r="F456" s="54"/>
    </row>
    <row r="457" ht="12.75">
      <c r="F457" s="54"/>
    </row>
    <row r="458" ht="12.75">
      <c r="F458" s="54"/>
    </row>
    <row r="459" ht="12.75">
      <c r="F459" s="54"/>
    </row>
    <row r="460" ht="12.75">
      <c r="F460" s="54"/>
    </row>
    <row r="461" ht="12.75">
      <c r="F461" s="54"/>
    </row>
    <row r="462" ht="12.75">
      <c r="F462" s="54"/>
    </row>
    <row r="463" ht="12.75">
      <c r="F463" s="54"/>
    </row>
    <row r="464" ht="12.75">
      <c r="F464" s="54"/>
    </row>
    <row r="465" ht="12.75">
      <c r="F465" s="54"/>
    </row>
    <row r="466" ht="12.75">
      <c r="F466" s="54"/>
    </row>
    <row r="467" ht="12.75">
      <c r="F467" s="54"/>
    </row>
    <row r="468" ht="12.75">
      <c r="F468" s="54"/>
    </row>
    <row r="469" ht="12.75">
      <c r="F469" s="54"/>
    </row>
    <row r="470" ht="12.75">
      <c r="F470" s="54"/>
    </row>
    <row r="471" ht="12.75">
      <c r="F471" s="54"/>
    </row>
    <row r="472" ht="12.75">
      <c r="F472" s="54"/>
    </row>
    <row r="473" ht="12.75">
      <c r="F473" s="54"/>
    </row>
    <row r="474" ht="12.75">
      <c r="F474" s="54"/>
    </row>
    <row r="475" ht="12.75">
      <c r="F475" s="54"/>
    </row>
    <row r="476" ht="12.75">
      <c r="F476" s="54"/>
    </row>
    <row r="477" ht="12.75">
      <c r="F477" s="54"/>
    </row>
    <row r="478" ht="12.75">
      <c r="F478" s="54"/>
    </row>
    <row r="479" ht="12.75">
      <c r="F479" s="54"/>
    </row>
    <row r="480" ht="12.75">
      <c r="F480" s="54"/>
    </row>
    <row r="481" ht="12.75">
      <c r="F481" s="54"/>
    </row>
    <row r="482" ht="12.75">
      <c r="F482" s="54"/>
    </row>
    <row r="483" ht="12.75">
      <c r="F483" s="54"/>
    </row>
    <row r="484" ht="12.75">
      <c r="F484" s="54"/>
    </row>
    <row r="485" ht="12.75">
      <c r="F485" s="54"/>
    </row>
    <row r="486" ht="12.75">
      <c r="F486" s="54"/>
    </row>
    <row r="487" ht="12.75">
      <c r="F487" s="54"/>
    </row>
    <row r="488" ht="12.75">
      <c r="F488" s="54"/>
    </row>
    <row r="489" ht="12.75">
      <c r="F489" s="54"/>
    </row>
    <row r="490" ht="12.75">
      <c r="F490" s="54"/>
    </row>
    <row r="491" ht="12.75">
      <c r="F491" s="54"/>
    </row>
    <row r="492" ht="12.75">
      <c r="F492" s="54"/>
    </row>
    <row r="493" ht="12.75">
      <c r="F493" s="54"/>
    </row>
    <row r="494" ht="12.75">
      <c r="F494" s="54"/>
    </row>
    <row r="495" ht="12.75">
      <c r="F495" s="54"/>
    </row>
    <row r="496" ht="12.75">
      <c r="F496" s="54"/>
    </row>
    <row r="497" ht="12.75">
      <c r="F497" s="54"/>
    </row>
    <row r="498" ht="12.75">
      <c r="F498" s="54"/>
    </row>
    <row r="499" ht="12.75">
      <c r="F499" s="54"/>
    </row>
    <row r="500" ht="12.75">
      <c r="F500" s="54"/>
    </row>
    <row r="501" ht="12.75">
      <c r="F501" s="54"/>
    </row>
    <row r="502" ht="12.75">
      <c r="F502" s="54"/>
    </row>
    <row r="503" ht="12.75">
      <c r="F503" s="54"/>
    </row>
    <row r="504" ht="12.75">
      <c r="F504" s="54"/>
    </row>
    <row r="505" ht="12.75">
      <c r="F505" s="54"/>
    </row>
    <row r="506" ht="12.75">
      <c r="F506" s="54"/>
    </row>
    <row r="507" ht="12.75">
      <c r="F507" s="54"/>
    </row>
    <row r="508" ht="12.75">
      <c r="F508" s="54"/>
    </row>
    <row r="509" ht="12.75">
      <c r="F509" s="54"/>
    </row>
    <row r="510" ht="12.75">
      <c r="F510" s="54"/>
    </row>
    <row r="511" ht="12.75">
      <c r="F511" s="54"/>
    </row>
    <row r="512" ht="12.75">
      <c r="F512" s="54"/>
    </row>
    <row r="513" ht="12.75">
      <c r="F513" s="54"/>
    </row>
    <row r="514" ht="12.75">
      <c r="F514" s="54"/>
    </row>
    <row r="515" ht="12.75">
      <c r="F515" s="54"/>
    </row>
    <row r="516" ht="12.75">
      <c r="F516" s="54"/>
    </row>
    <row r="517" ht="12.75">
      <c r="F517" s="54"/>
    </row>
    <row r="518" ht="12.75">
      <c r="F518" s="54"/>
    </row>
    <row r="519" ht="12.75">
      <c r="F519" s="54"/>
    </row>
    <row r="520" ht="12.75">
      <c r="F520" s="54"/>
    </row>
    <row r="521" ht="12.75">
      <c r="F521" s="54"/>
    </row>
    <row r="522" ht="12.75">
      <c r="F522" s="54"/>
    </row>
    <row r="523" ht="12.75">
      <c r="F523" s="54"/>
    </row>
    <row r="524" ht="12.75">
      <c r="F524" s="54"/>
    </row>
    <row r="525" ht="12.75">
      <c r="F525" s="54"/>
    </row>
    <row r="526" ht="12.75">
      <c r="F526" s="54"/>
    </row>
    <row r="527" ht="12.75">
      <c r="F527" s="54"/>
    </row>
    <row r="528" ht="12.75">
      <c r="F528" s="54"/>
    </row>
    <row r="529" ht="12.75">
      <c r="F529" s="54"/>
    </row>
    <row r="530" ht="12.75">
      <c r="F530" s="54"/>
    </row>
    <row r="531" ht="12.75">
      <c r="F531" s="54"/>
    </row>
    <row r="532" ht="12.75">
      <c r="F532" s="54"/>
    </row>
    <row r="533" ht="12.75">
      <c r="F533" s="54"/>
    </row>
    <row r="534" ht="12.75">
      <c r="F534" s="54"/>
    </row>
    <row r="535" ht="12.75">
      <c r="F535" s="54"/>
    </row>
    <row r="536" ht="12.75">
      <c r="F536" s="54"/>
    </row>
    <row r="537" ht="12.75">
      <c r="F537" s="54"/>
    </row>
    <row r="538" ht="12.75">
      <c r="F538" s="54"/>
    </row>
    <row r="539" ht="12.75">
      <c r="F539" s="54"/>
    </row>
    <row r="540" ht="12.75">
      <c r="F540" s="54"/>
    </row>
    <row r="541" ht="12.75">
      <c r="F541" s="54"/>
    </row>
    <row r="542" ht="12.75">
      <c r="F542" s="54"/>
    </row>
    <row r="543" ht="12.75">
      <c r="F543" s="54"/>
    </row>
    <row r="544" ht="12.75">
      <c r="F544" s="54"/>
    </row>
    <row r="545" ht="12.75">
      <c r="F545" s="54"/>
    </row>
    <row r="546" ht="12.75">
      <c r="F546" s="54"/>
    </row>
    <row r="547" ht="12.75">
      <c r="F547" s="54"/>
    </row>
    <row r="548" ht="12.75">
      <c r="F548" s="54"/>
    </row>
    <row r="549" ht="12.75">
      <c r="F549" s="54"/>
    </row>
    <row r="550" ht="12.75">
      <c r="F550" s="54"/>
    </row>
    <row r="551" ht="12.75">
      <c r="F551" s="54"/>
    </row>
    <row r="552" ht="12.75">
      <c r="F552" s="54"/>
    </row>
    <row r="553" ht="12.75">
      <c r="F553" s="54"/>
    </row>
    <row r="554" ht="12.75">
      <c r="F554" s="54"/>
    </row>
    <row r="555" ht="12.75">
      <c r="F555" s="54"/>
    </row>
    <row r="556" ht="12.75">
      <c r="F556" s="54"/>
    </row>
    <row r="557" ht="12.75">
      <c r="F557" s="54"/>
    </row>
    <row r="558" ht="12.75">
      <c r="F558" s="54"/>
    </row>
    <row r="559" ht="12.75">
      <c r="F559" s="54"/>
    </row>
    <row r="560" ht="12.75">
      <c r="F560" s="54"/>
    </row>
    <row r="561" ht="12.75">
      <c r="F561" s="54"/>
    </row>
    <row r="562" ht="12.75">
      <c r="F562" s="54"/>
    </row>
    <row r="563" ht="12.75">
      <c r="F563" s="54"/>
    </row>
    <row r="564" ht="12.75">
      <c r="F564" s="54"/>
    </row>
    <row r="565" ht="12.75">
      <c r="F565" s="54"/>
    </row>
    <row r="566" ht="12.75">
      <c r="F566" s="54"/>
    </row>
    <row r="567" ht="12.75">
      <c r="F567" s="54"/>
    </row>
    <row r="568" ht="12.75">
      <c r="F568" s="54"/>
    </row>
    <row r="569" ht="12.75">
      <c r="F569" s="54"/>
    </row>
    <row r="570" ht="12.75">
      <c r="F570" s="54"/>
    </row>
    <row r="571" ht="12.75">
      <c r="F571" s="54"/>
    </row>
    <row r="572" ht="12.75">
      <c r="F572" s="54"/>
    </row>
    <row r="573" ht="12.75">
      <c r="F573" s="54"/>
    </row>
    <row r="574" ht="12.75">
      <c r="F574" s="54"/>
    </row>
    <row r="575" ht="12.75">
      <c r="F575" s="54"/>
    </row>
    <row r="576" ht="12.75">
      <c r="F576" s="54"/>
    </row>
    <row r="577" ht="12.75">
      <c r="F577" s="54"/>
    </row>
    <row r="578" ht="12.75">
      <c r="F578" s="54"/>
    </row>
    <row r="579" ht="12.75">
      <c r="F579" s="54"/>
    </row>
    <row r="580" ht="12.75">
      <c r="F580" s="54"/>
    </row>
    <row r="581" ht="12.75">
      <c r="F581" s="54"/>
    </row>
    <row r="582" ht="12.75">
      <c r="F582" s="54"/>
    </row>
    <row r="583" ht="12.75">
      <c r="F583" s="54"/>
    </row>
    <row r="584" ht="12.75">
      <c r="F584" s="54"/>
    </row>
    <row r="585" ht="12.75">
      <c r="F585" s="54"/>
    </row>
    <row r="586" ht="12.75">
      <c r="F586" s="54"/>
    </row>
    <row r="587" ht="12.75">
      <c r="F587" s="54"/>
    </row>
    <row r="588" ht="12.75">
      <c r="F588" s="54"/>
    </row>
    <row r="589" ht="12.75">
      <c r="F589" s="54"/>
    </row>
    <row r="590" ht="12.75">
      <c r="F590" s="54"/>
    </row>
    <row r="591" ht="12.75">
      <c r="F591" s="54"/>
    </row>
    <row r="592" ht="12.75">
      <c r="F592" s="54"/>
    </row>
    <row r="593" ht="12.75">
      <c r="F593" s="54"/>
    </row>
    <row r="594" ht="12.75">
      <c r="F594" s="54"/>
    </row>
    <row r="595" ht="12.75">
      <c r="F595" s="54"/>
    </row>
    <row r="596" ht="12.75">
      <c r="F596" s="54"/>
    </row>
    <row r="597" ht="12.75">
      <c r="F597" s="54"/>
    </row>
    <row r="598" ht="12.75">
      <c r="F598" s="54"/>
    </row>
    <row r="599" ht="12.75">
      <c r="F599" s="54"/>
    </row>
    <row r="600" ht="12.75">
      <c r="F600" s="54"/>
    </row>
    <row r="601" ht="12.75">
      <c r="F601" s="54"/>
    </row>
    <row r="602" ht="12.75">
      <c r="F602" s="54"/>
    </row>
    <row r="603" ht="12.75">
      <c r="F603" s="54"/>
    </row>
    <row r="604" ht="12.75">
      <c r="F604" s="54"/>
    </row>
    <row r="605" ht="12.75">
      <c r="F605" s="54"/>
    </row>
    <row r="606" ht="12.75">
      <c r="F606" s="54"/>
    </row>
    <row r="607" ht="12.75">
      <c r="F607" s="54"/>
    </row>
    <row r="608" ht="12.75">
      <c r="F608" s="54"/>
    </row>
    <row r="609" ht="12.75">
      <c r="F609" s="54"/>
    </row>
    <row r="610" ht="12.75">
      <c r="F610" s="54"/>
    </row>
    <row r="611" ht="12.75">
      <c r="F611" s="54"/>
    </row>
    <row r="612" ht="12.75">
      <c r="F612" s="54"/>
    </row>
    <row r="613" ht="12.75">
      <c r="F613" s="54"/>
    </row>
    <row r="614" ht="12.75">
      <c r="F614" s="54"/>
    </row>
    <row r="615" ht="12.75">
      <c r="F615" s="54"/>
    </row>
    <row r="616" ht="12.75">
      <c r="F616" s="54"/>
    </row>
    <row r="617" ht="12.75">
      <c r="F617" s="54"/>
    </row>
    <row r="618" ht="12.75">
      <c r="F618" s="54"/>
    </row>
    <row r="619" ht="12.75">
      <c r="F619" s="54"/>
    </row>
    <row r="620" ht="12.75">
      <c r="F620" s="54"/>
    </row>
    <row r="621" ht="12.75">
      <c r="F621" s="54"/>
    </row>
    <row r="622" ht="12.75">
      <c r="F622" s="54"/>
    </row>
    <row r="623" ht="12.75">
      <c r="F623" s="54"/>
    </row>
    <row r="624" ht="12.75">
      <c r="F624" s="54"/>
    </row>
    <row r="625" ht="12.75">
      <c r="F625" s="54"/>
    </row>
    <row r="626" ht="12.75">
      <c r="F626" s="54"/>
    </row>
    <row r="627" ht="12.75">
      <c r="F627" s="54"/>
    </row>
    <row r="628" ht="12.75">
      <c r="F628" s="54"/>
    </row>
    <row r="629" ht="12.75">
      <c r="F629" s="54"/>
    </row>
    <row r="630" ht="12.75">
      <c r="F630" s="54"/>
    </row>
    <row r="631" ht="12.75">
      <c r="F631" s="54"/>
    </row>
    <row r="632" ht="12.75">
      <c r="F632" s="54"/>
    </row>
    <row r="633" ht="12.75">
      <c r="F633" s="54"/>
    </row>
    <row r="634" ht="12.75">
      <c r="F634" s="54"/>
    </row>
    <row r="635" ht="12.75">
      <c r="F635" s="54"/>
    </row>
    <row r="636" ht="12.75">
      <c r="F636" s="54"/>
    </row>
    <row r="637" ht="12.75">
      <c r="F637" s="54"/>
    </row>
    <row r="638" ht="12.75">
      <c r="F638" s="54"/>
    </row>
    <row r="639" ht="12.75">
      <c r="F639" s="54"/>
    </row>
    <row r="640" ht="12.75">
      <c r="F640" s="54"/>
    </row>
    <row r="641" ht="12.75">
      <c r="F641" s="54"/>
    </row>
    <row r="642" ht="12.75">
      <c r="F642" s="54"/>
    </row>
    <row r="643" ht="12.75">
      <c r="F643" s="54"/>
    </row>
    <row r="644" ht="12.75">
      <c r="F644" s="54"/>
    </row>
    <row r="645" ht="12.75">
      <c r="F645" s="54"/>
    </row>
    <row r="646" ht="12.75">
      <c r="F646" s="54"/>
    </row>
    <row r="647" ht="12.75">
      <c r="F647" s="54"/>
    </row>
    <row r="648" ht="12.75">
      <c r="F648" s="54"/>
    </row>
    <row r="649" ht="12.75">
      <c r="F649" s="54"/>
    </row>
    <row r="650" ht="12.75">
      <c r="F650" s="54"/>
    </row>
    <row r="651" ht="12.75">
      <c r="F651" s="54"/>
    </row>
    <row r="652" ht="12.75">
      <c r="F652" s="54"/>
    </row>
    <row r="653" ht="12.75">
      <c r="F653" s="54"/>
    </row>
    <row r="654" ht="12.75">
      <c r="F654" s="54"/>
    </row>
    <row r="655" ht="12.75">
      <c r="F655" s="54"/>
    </row>
    <row r="656" ht="12.75">
      <c r="F656" s="54"/>
    </row>
    <row r="657" ht="12.75">
      <c r="F657" s="54"/>
    </row>
    <row r="658" ht="12.75">
      <c r="F658" s="54"/>
    </row>
    <row r="659" ht="12.75">
      <c r="F659" s="54"/>
    </row>
    <row r="660" ht="12.75">
      <c r="F660" s="54"/>
    </row>
    <row r="661" ht="12.75">
      <c r="F661" s="54"/>
    </row>
    <row r="662" ht="12.75">
      <c r="F662" s="54"/>
    </row>
    <row r="663" ht="12.75">
      <c r="F663" s="54"/>
    </row>
    <row r="664" ht="12.75">
      <c r="F664" s="54"/>
    </row>
    <row r="665" ht="12.75">
      <c r="F665" s="54"/>
    </row>
    <row r="666" ht="12.75">
      <c r="F666" s="54"/>
    </row>
    <row r="667" ht="12.75">
      <c r="F667" s="54"/>
    </row>
    <row r="668" ht="12.75">
      <c r="F668" s="54"/>
    </row>
    <row r="669" ht="12.75">
      <c r="F669" s="54"/>
    </row>
    <row r="670" ht="12.75">
      <c r="F670" s="54"/>
    </row>
    <row r="671" ht="12.75">
      <c r="F671" s="54"/>
    </row>
    <row r="672" ht="12.75">
      <c r="F672" s="54"/>
    </row>
    <row r="673" ht="12.75">
      <c r="F673" s="54"/>
    </row>
    <row r="674" ht="12.75">
      <c r="F674" s="54"/>
    </row>
    <row r="675" ht="12.75">
      <c r="F675" s="54"/>
    </row>
    <row r="676" ht="12.75">
      <c r="F676" s="54"/>
    </row>
    <row r="677" ht="12.75">
      <c r="F677" s="54"/>
    </row>
    <row r="678" ht="12.75">
      <c r="F678" s="54"/>
    </row>
    <row r="679" ht="12.75">
      <c r="F679" s="54"/>
    </row>
    <row r="680" ht="12.75">
      <c r="F680" s="54"/>
    </row>
    <row r="681" ht="12.75">
      <c r="F681" s="54"/>
    </row>
    <row r="682" ht="12.75">
      <c r="F682" s="54"/>
    </row>
    <row r="683" ht="12.75">
      <c r="F683" s="54"/>
    </row>
    <row r="684" ht="12.75">
      <c r="F684" s="54"/>
    </row>
    <row r="685" ht="12.75">
      <c r="F685" s="54"/>
    </row>
    <row r="686" ht="12.75">
      <c r="F686" s="54"/>
    </row>
    <row r="687" ht="12.75">
      <c r="F687" s="54"/>
    </row>
    <row r="688" ht="12.75">
      <c r="F688" s="54"/>
    </row>
    <row r="689" ht="12.75">
      <c r="F689" s="54"/>
    </row>
    <row r="690" ht="12.75">
      <c r="F690" s="54"/>
    </row>
    <row r="691" ht="12.75">
      <c r="F691" s="54"/>
    </row>
    <row r="692" ht="12.75">
      <c r="F692" s="54"/>
    </row>
    <row r="693" ht="12.75">
      <c r="F693" s="54"/>
    </row>
    <row r="694" ht="12.75">
      <c r="F694" s="54"/>
    </row>
    <row r="695" ht="12.75">
      <c r="F695" s="54"/>
    </row>
    <row r="696" ht="12.75">
      <c r="F696" s="54"/>
    </row>
    <row r="697" ht="12.75">
      <c r="F697" s="54"/>
    </row>
    <row r="698" ht="12.75">
      <c r="F698" s="54"/>
    </row>
    <row r="699" ht="12.75">
      <c r="F699" s="54"/>
    </row>
    <row r="700" ht="12.75">
      <c r="F700" s="54"/>
    </row>
    <row r="701" ht="12.75">
      <c r="F701" s="54"/>
    </row>
    <row r="702" ht="12.75">
      <c r="F702" s="54"/>
    </row>
    <row r="703" ht="12.75">
      <c r="F703" s="54"/>
    </row>
    <row r="704" ht="12.75">
      <c r="F704" s="54"/>
    </row>
    <row r="705" ht="12.75">
      <c r="F705" s="54"/>
    </row>
    <row r="706" ht="12.75">
      <c r="F706" s="54"/>
    </row>
    <row r="707" ht="12.75">
      <c r="F707" s="54"/>
    </row>
    <row r="708" ht="12.75">
      <c r="F708" s="54"/>
    </row>
    <row r="709" ht="12.75">
      <c r="F709" s="54"/>
    </row>
    <row r="710" ht="12.75">
      <c r="F710" s="54"/>
    </row>
    <row r="711" ht="12.75">
      <c r="F711" s="54"/>
    </row>
    <row r="712" ht="12.75">
      <c r="F712" s="54"/>
    </row>
    <row r="713" ht="12.75">
      <c r="F713" s="54"/>
    </row>
    <row r="714" ht="12.75">
      <c r="F714" s="54"/>
    </row>
    <row r="715" ht="12.75">
      <c r="F715" s="54"/>
    </row>
    <row r="716" ht="12.75">
      <c r="F716" s="54"/>
    </row>
    <row r="717" ht="12.75">
      <c r="F717" s="54"/>
    </row>
    <row r="718" ht="12.75">
      <c r="F718" s="54"/>
    </row>
    <row r="719" ht="12.75">
      <c r="F719" s="54"/>
    </row>
    <row r="720" ht="12.75">
      <c r="F720" s="54"/>
    </row>
    <row r="721" ht="12.75">
      <c r="F721" s="54"/>
    </row>
    <row r="722" ht="12.75">
      <c r="F722" s="54"/>
    </row>
    <row r="723" ht="12.75">
      <c r="F723" s="54"/>
    </row>
    <row r="724" ht="12.75">
      <c r="F724" s="54"/>
    </row>
    <row r="725" ht="12.75">
      <c r="F725" s="54"/>
    </row>
    <row r="726" ht="12.75">
      <c r="F726" s="54"/>
    </row>
    <row r="727" ht="12.75">
      <c r="F727" s="54"/>
    </row>
    <row r="728" ht="12.75">
      <c r="F728" s="54"/>
    </row>
    <row r="729" ht="12.75">
      <c r="F729" s="54"/>
    </row>
    <row r="730" ht="12.75">
      <c r="F730" s="54"/>
    </row>
    <row r="731" ht="12.75">
      <c r="F731" s="54"/>
    </row>
    <row r="732" ht="12.75">
      <c r="F732" s="54"/>
    </row>
    <row r="733" ht="12.75">
      <c r="F733" s="54"/>
    </row>
    <row r="734" ht="12.75">
      <c r="F734" s="54"/>
    </row>
    <row r="735" ht="12.75">
      <c r="F735" s="54"/>
    </row>
    <row r="736" ht="12.75">
      <c r="F736" s="54"/>
    </row>
    <row r="737" ht="12.75">
      <c r="F737" s="54"/>
    </row>
    <row r="738" ht="12.75">
      <c r="F738" s="54"/>
    </row>
    <row r="739" ht="12.75">
      <c r="F739" s="54"/>
    </row>
    <row r="740" ht="12.75">
      <c r="F740" s="54"/>
    </row>
    <row r="741" ht="12.75">
      <c r="F741" s="54"/>
    </row>
    <row r="742" ht="12.75">
      <c r="F742" s="54"/>
    </row>
    <row r="743" ht="12.75">
      <c r="F743" s="54"/>
    </row>
    <row r="744" ht="12.75">
      <c r="F744" s="54"/>
    </row>
    <row r="745" ht="12.75">
      <c r="F745" s="54"/>
    </row>
    <row r="746" ht="12.75">
      <c r="F746" s="54"/>
    </row>
    <row r="747" ht="12.75">
      <c r="F747" s="54"/>
    </row>
    <row r="748" ht="12.75">
      <c r="F748" s="54"/>
    </row>
    <row r="749" ht="12.75">
      <c r="F749" s="54"/>
    </row>
    <row r="750" ht="12.75">
      <c r="F750" s="54"/>
    </row>
    <row r="751" ht="12.75">
      <c r="F751" s="54"/>
    </row>
    <row r="752" ht="12.75">
      <c r="F752" s="54"/>
    </row>
    <row r="753" ht="12.75">
      <c r="F753" s="54"/>
    </row>
    <row r="754" ht="12.75">
      <c r="F754" s="54"/>
    </row>
    <row r="755" ht="12.75">
      <c r="F755" s="54"/>
    </row>
    <row r="756" ht="12.75">
      <c r="F756" s="54"/>
    </row>
    <row r="757" ht="12.75">
      <c r="F757" s="54"/>
    </row>
    <row r="758" ht="12.75">
      <c r="F758" s="54"/>
    </row>
    <row r="759" ht="12.75">
      <c r="F759" s="54"/>
    </row>
    <row r="760" ht="12.75">
      <c r="F760" s="54"/>
    </row>
    <row r="761" ht="12.75">
      <c r="F761" s="54"/>
    </row>
    <row r="762" ht="12.75">
      <c r="F762" s="54"/>
    </row>
    <row r="763" ht="12.75">
      <c r="F763" s="54"/>
    </row>
    <row r="764" ht="12.75">
      <c r="F764" s="54"/>
    </row>
    <row r="765" ht="12.75">
      <c r="F765" s="54"/>
    </row>
    <row r="766" ht="12.75">
      <c r="F766" s="54"/>
    </row>
    <row r="767" ht="12.75">
      <c r="F767" s="54"/>
    </row>
    <row r="768" ht="12.75">
      <c r="F768" s="54"/>
    </row>
    <row r="769" ht="12.75">
      <c r="F769" s="54"/>
    </row>
    <row r="770" ht="12.75">
      <c r="F770" s="54"/>
    </row>
    <row r="771" ht="12.75">
      <c r="F771" s="54"/>
    </row>
    <row r="772" ht="12.75">
      <c r="F772" s="54"/>
    </row>
    <row r="773" ht="12.75">
      <c r="F773" s="54"/>
    </row>
    <row r="774" ht="12.75">
      <c r="F774" s="54"/>
    </row>
    <row r="775" ht="12.75">
      <c r="F775" s="54"/>
    </row>
    <row r="776" ht="12.75">
      <c r="F776" s="54"/>
    </row>
    <row r="777" ht="12.75">
      <c r="F777" s="54"/>
    </row>
    <row r="778" ht="12.75">
      <c r="F778" s="54"/>
    </row>
    <row r="779" ht="12.75">
      <c r="F779" s="54"/>
    </row>
    <row r="780" ht="12.75">
      <c r="F780" s="54"/>
    </row>
    <row r="781" ht="12.75">
      <c r="F781" s="54"/>
    </row>
    <row r="782" ht="12.75">
      <c r="F782" s="54"/>
    </row>
    <row r="783" ht="12.75">
      <c r="F783" s="54"/>
    </row>
    <row r="784" ht="12.75">
      <c r="F784" s="54"/>
    </row>
    <row r="785" ht="12.75">
      <c r="F785" s="54"/>
    </row>
    <row r="786" ht="12.75">
      <c r="F786" s="54"/>
    </row>
    <row r="787" ht="12.75">
      <c r="F787" s="54"/>
    </row>
    <row r="788" ht="12.75">
      <c r="F788" s="54"/>
    </row>
    <row r="789" ht="12.75">
      <c r="F789" s="54"/>
    </row>
    <row r="790" ht="12.75">
      <c r="F790" s="54"/>
    </row>
    <row r="791" ht="12.75">
      <c r="F791" s="54"/>
    </row>
    <row r="792" ht="12.75">
      <c r="F792" s="54"/>
    </row>
    <row r="793" ht="12.75">
      <c r="F793" s="54"/>
    </row>
    <row r="794" ht="12.75">
      <c r="F794" s="54"/>
    </row>
    <row r="795" ht="12.75">
      <c r="F795" s="54"/>
    </row>
    <row r="796" ht="12.75">
      <c r="F796" s="54"/>
    </row>
    <row r="797" ht="12.75">
      <c r="F797" s="54"/>
    </row>
    <row r="798" ht="12.75">
      <c r="F798" s="54"/>
    </row>
    <row r="799" ht="12.75">
      <c r="F799" s="54"/>
    </row>
    <row r="800" ht="12.75">
      <c r="F800" s="54"/>
    </row>
    <row r="801" ht="12.75">
      <c r="F801" s="54"/>
    </row>
    <row r="802" ht="12.75">
      <c r="F802" s="54"/>
    </row>
    <row r="803" ht="12.75">
      <c r="F803" s="54"/>
    </row>
    <row r="804" ht="12.75">
      <c r="F804" s="54"/>
    </row>
    <row r="805" ht="12.75">
      <c r="F805" s="54"/>
    </row>
    <row r="806" ht="12.75">
      <c r="F806" s="54"/>
    </row>
    <row r="807" ht="12.75">
      <c r="F807" s="54"/>
    </row>
    <row r="808" ht="12.75">
      <c r="F808" s="54"/>
    </row>
    <row r="809" ht="12.75">
      <c r="F809" s="54"/>
    </row>
    <row r="810" ht="12.75">
      <c r="F810" s="54"/>
    </row>
    <row r="811" ht="12.75">
      <c r="F811" s="54"/>
    </row>
    <row r="812" ht="12.75">
      <c r="F812" s="54"/>
    </row>
    <row r="813" ht="12.75">
      <c r="F813" s="54"/>
    </row>
    <row r="814" ht="12.75">
      <c r="F814" s="54"/>
    </row>
    <row r="815" ht="12.75">
      <c r="F815" s="54"/>
    </row>
    <row r="816" ht="12.75">
      <c r="F816" s="54"/>
    </row>
    <row r="817" ht="12.75">
      <c r="F817" s="54"/>
    </row>
    <row r="818" ht="12.75">
      <c r="F818" s="54"/>
    </row>
    <row r="819" ht="12.75">
      <c r="F819" s="54"/>
    </row>
    <row r="820" ht="12.75">
      <c r="F820" s="54"/>
    </row>
    <row r="821" ht="12.75">
      <c r="F821" s="54"/>
    </row>
    <row r="822" ht="12.75">
      <c r="F822" s="54"/>
    </row>
    <row r="823" ht="12.75">
      <c r="F823" s="54"/>
    </row>
    <row r="824" ht="12.75">
      <c r="F824" s="54"/>
    </row>
    <row r="825" ht="12.75">
      <c r="F825" s="54"/>
    </row>
    <row r="826" ht="12.75">
      <c r="F826" s="54"/>
    </row>
    <row r="827" ht="12.75">
      <c r="F827" s="54"/>
    </row>
    <row r="828" ht="12.75">
      <c r="F828" s="54"/>
    </row>
    <row r="829" ht="12.75">
      <c r="F829" s="54"/>
    </row>
    <row r="830" ht="12.75">
      <c r="F830" s="54"/>
    </row>
    <row r="831" ht="12.75">
      <c r="F831" s="54"/>
    </row>
    <row r="832" ht="12.75">
      <c r="F832" s="54"/>
    </row>
    <row r="833" ht="12.75">
      <c r="F833" s="54"/>
    </row>
    <row r="834" ht="12.75">
      <c r="F834" s="54"/>
    </row>
    <row r="835" ht="12.75">
      <c r="F835" s="54"/>
    </row>
    <row r="836" ht="12.75">
      <c r="F836" s="54"/>
    </row>
    <row r="837" ht="12.75">
      <c r="F837" s="54"/>
    </row>
    <row r="838" ht="12.75">
      <c r="F838" s="54"/>
    </row>
    <row r="839" ht="12.75">
      <c r="F839" s="54"/>
    </row>
    <row r="840" ht="12.75">
      <c r="F840" s="54"/>
    </row>
    <row r="841" ht="12.75">
      <c r="F841" s="54"/>
    </row>
    <row r="842" ht="12.75">
      <c r="F842" s="54"/>
    </row>
    <row r="843" ht="12.75">
      <c r="F843" s="54"/>
    </row>
    <row r="844" ht="12.75">
      <c r="F844" s="54"/>
    </row>
    <row r="845" ht="12.75">
      <c r="F845" s="54"/>
    </row>
    <row r="846" ht="12.75">
      <c r="F846" s="54"/>
    </row>
    <row r="847" ht="12.75">
      <c r="F847" s="54"/>
    </row>
    <row r="848" ht="12.75">
      <c r="F848" s="54"/>
    </row>
    <row r="849" ht="12.75">
      <c r="F849" s="54"/>
    </row>
    <row r="850" ht="12.75">
      <c r="F850" s="54"/>
    </row>
    <row r="851" ht="12.75">
      <c r="F851" s="54"/>
    </row>
    <row r="852" ht="12.75">
      <c r="F852" s="54"/>
    </row>
    <row r="853" ht="12.75">
      <c r="F853" s="54"/>
    </row>
    <row r="854" ht="12.75">
      <c r="F854" s="54"/>
    </row>
    <row r="855" ht="12.75">
      <c r="F855" s="54"/>
    </row>
    <row r="856" ht="12.75">
      <c r="F856" s="54"/>
    </row>
    <row r="857" ht="12.75">
      <c r="F857" s="54"/>
    </row>
    <row r="858" ht="12.75">
      <c r="F858" s="54"/>
    </row>
    <row r="859" ht="12.75">
      <c r="F859" s="54"/>
    </row>
    <row r="860" ht="12.75">
      <c r="F860" s="54"/>
    </row>
    <row r="861" ht="12.75">
      <c r="F861" s="54"/>
    </row>
    <row r="862" ht="12.75">
      <c r="F862" s="54"/>
    </row>
    <row r="863" ht="12.75">
      <c r="F863" s="54"/>
    </row>
    <row r="864" ht="12.75">
      <c r="F864" s="54"/>
    </row>
    <row r="865" ht="12.75">
      <c r="F865" s="54"/>
    </row>
    <row r="866" ht="12.75">
      <c r="F866" s="54"/>
    </row>
    <row r="867" ht="12.75">
      <c r="F867" s="54"/>
    </row>
    <row r="868" ht="12.75">
      <c r="F868" s="54"/>
    </row>
    <row r="869" ht="12.75">
      <c r="F869" s="54"/>
    </row>
    <row r="870" ht="12.75">
      <c r="F870" s="54"/>
    </row>
    <row r="871" ht="12.75">
      <c r="F871" s="54"/>
    </row>
    <row r="872" ht="12.75">
      <c r="F872" s="54"/>
    </row>
    <row r="873" ht="12.75">
      <c r="F873" s="54"/>
    </row>
    <row r="874" ht="12.75">
      <c r="F874" s="54"/>
    </row>
    <row r="875" ht="12.75">
      <c r="F875" s="54"/>
    </row>
    <row r="876" ht="12.75">
      <c r="F876" s="54"/>
    </row>
    <row r="877" ht="12.75">
      <c r="F877" s="54"/>
    </row>
    <row r="878" ht="12.75">
      <c r="F878" s="54"/>
    </row>
    <row r="879" ht="12.75">
      <c r="F879" s="54"/>
    </row>
    <row r="880" ht="12.75">
      <c r="F880" s="54"/>
    </row>
    <row r="881" ht="12.75">
      <c r="F881" s="54"/>
    </row>
    <row r="882" ht="12.75">
      <c r="F882" s="54"/>
    </row>
    <row r="883" ht="12.75">
      <c r="F883" s="54"/>
    </row>
    <row r="884" ht="12.75">
      <c r="F884" s="54"/>
    </row>
    <row r="885" ht="12.75">
      <c r="F885" s="54"/>
    </row>
    <row r="886" ht="12.75">
      <c r="F886" s="54"/>
    </row>
    <row r="887" ht="12.75">
      <c r="F887" s="54"/>
    </row>
    <row r="888" ht="12.75">
      <c r="F888" s="54"/>
    </row>
    <row r="889" ht="12.75">
      <c r="F889" s="54"/>
    </row>
    <row r="890" ht="12.75">
      <c r="F890" s="54"/>
    </row>
    <row r="891" ht="12.75">
      <c r="F891" s="54"/>
    </row>
    <row r="892" ht="12.75">
      <c r="F892" s="54"/>
    </row>
    <row r="893" ht="12.75">
      <c r="F893" s="54"/>
    </row>
    <row r="894" ht="12.75">
      <c r="F894" s="54"/>
    </row>
    <row r="895" ht="12.75">
      <c r="F895" s="54"/>
    </row>
    <row r="896" ht="12.75">
      <c r="F896" s="54"/>
    </row>
    <row r="897" ht="12.75">
      <c r="F897" s="54"/>
    </row>
    <row r="898" ht="12.75">
      <c r="F898" s="54"/>
    </row>
    <row r="899" ht="12.75">
      <c r="F899" s="54"/>
    </row>
    <row r="900" ht="12.75">
      <c r="F900" s="54"/>
    </row>
    <row r="901" ht="12.75">
      <c r="F901" s="54"/>
    </row>
    <row r="902" ht="12.75">
      <c r="F902" s="54"/>
    </row>
    <row r="903" ht="12.75">
      <c r="F903" s="54"/>
    </row>
    <row r="904" ht="12.75">
      <c r="F904" s="54"/>
    </row>
    <row r="905" ht="12.75">
      <c r="F905" s="54"/>
    </row>
    <row r="906" ht="12.75">
      <c r="F906" s="54"/>
    </row>
    <row r="907" ht="12.75">
      <c r="F907" s="54"/>
    </row>
    <row r="908" ht="12.75">
      <c r="F908" s="54"/>
    </row>
    <row r="909" ht="12.75">
      <c r="F909" s="54"/>
    </row>
    <row r="910" ht="12.75">
      <c r="F910" s="54"/>
    </row>
    <row r="911" ht="12.75">
      <c r="F911" s="54"/>
    </row>
    <row r="912" ht="12.75">
      <c r="F912" s="54"/>
    </row>
    <row r="913" ht="12.75">
      <c r="F913" s="54"/>
    </row>
    <row r="914" ht="12.75">
      <c r="F914" s="54"/>
    </row>
    <row r="915" ht="12.75">
      <c r="F915" s="54"/>
    </row>
    <row r="916" ht="12.75">
      <c r="F916" s="54"/>
    </row>
    <row r="917" ht="12.75">
      <c r="F917" s="54"/>
    </row>
    <row r="918" ht="12.75">
      <c r="F918" s="54"/>
    </row>
    <row r="919" ht="12.75">
      <c r="F919" s="54"/>
    </row>
    <row r="920" ht="12.75">
      <c r="F920" s="54"/>
    </row>
    <row r="921" ht="12.75">
      <c r="F921" s="54"/>
    </row>
    <row r="922" ht="12.75">
      <c r="F922" s="54"/>
    </row>
    <row r="923" ht="12.75">
      <c r="F923" s="54"/>
    </row>
    <row r="924" ht="12.75">
      <c r="F924" s="54"/>
    </row>
    <row r="925" ht="12.75">
      <c r="F925" s="54"/>
    </row>
    <row r="926" ht="12.75">
      <c r="F926" s="54"/>
    </row>
    <row r="927" ht="12.75">
      <c r="F927" s="54"/>
    </row>
    <row r="928" ht="12.75">
      <c r="F928" s="54"/>
    </row>
    <row r="929" ht="12.75">
      <c r="F929" s="54"/>
    </row>
    <row r="930" ht="12.75">
      <c r="F930" s="54"/>
    </row>
    <row r="931" ht="12.75">
      <c r="F931" s="54"/>
    </row>
    <row r="932" ht="12.75">
      <c r="F932" s="54"/>
    </row>
    <row r="933" ht="12.75">
      <c r="F933" s="54"/>
    </row>
    <row r="934" ht="12.75">
      <c r="F934" s="54"/>
    </row>
    <row r="935" ht="12.75">
      <c r="F935" s="54"/>
    </row>
    <row r="936" ht="12.75">
      <c r="F936" s="54"/>
    </row>
    <row r="937" ht="12.75">
      <c r="F937" s="54"/>
    </row>
    <row r="938" ht="12.75">
      <c r="F938" s="54"/>
    </row>
    <row r="939" ht="12.75">
      <c r="F939" s="54"/>
    </row>
    <row r="940" ht="12.75">
      <c r="F940" s="54"/>
    </row>
    <row r="941" ht="12.75">
      <c r="F941" s="54"/>
    </row>
    <row r="942" ht="12.75">
      <c r="F942" s="54"/>
    </row>
    <row r="943" ht="12.75">
      <c r="F943" s="54"/>
    </row>
    <row r="944" ht="12.75">
      <c r="F944" s="54"/>
    </row>
    <row r="945" ht="12.75">
      <c r="F945" s="54"/>
    </row>
    <row r="946" ht="12.75">
      <c r="F946" s="54"/>
    </row>
    <row r="947" ht="12.75">
      <c r="F947" s="54"/>
    </row>
    <row r="948" ht="12.75">
      <c r="F948" s="54"/>
    </row>
    <row r="949" ht="12.75">
      <c r="F949" s="54"/>
    </row>
    <row r="950" ht="12.75">
      <c r="F950" s="54"/>
    </row>
    <row r="951" ht="12.75">
      <c r="F951" s="54"/>
    </row>
    <row r="952" ht="12.75">
      <c r="F952" s="54"/>
    </row>
    <row r="953" ht="12.75">
      <c r="F953" s="54"/>
    </row>
    <row r="954" ht="12.75">
      <c r="F954" s="54"/>
    </row>
    <row r="955" ht="12.75">
      <c r="F955" s="54"/>
    </row>
    <row r="956" ht="12.75">
      <c r="F956" s="54"/>
    </row>
    <row r="957" ht="12.75">
      <c r="F957" s="54"/>
    </row>
    <row r="958" ht="12.75">
      <c r="F958" s="54"/>
    </row>
    <row r="959" ht="12.75">
      <c r="F959" s="54"/>
    </row>
    <row r="960" ht="12.75">
      <c r="F960" s="54"/>
    </row>
    <row r="961" ht="12.75">
      <c r="F961" s="54"/>
    </row>
    <row r="962" ht="12.75">
      <c r="F962" s="54"/>
    </row>
    <row r="963" ht="12.75">
      <c r="F963" s="54"/>
    </row>
    <row r="964" ht="12.75">
      <c r="F964" s="54"/>
    </row>
    <row r="965" ht="12.75">
      <c r="F965" s="54"/>
    </row>
    <row r="966" ht="12.75">
      <c r="F966" s="54"/>
    </row>
    <row r="967" ht="12.75">
      <c r="F967" s="54"/>
    </row>
    <row r="968" ht="12.75">
      <c r="F968" s="54"/>
    </row>
    <row r="969" ht="12.75">
      <c r="F969" s="54"/>
    </row>
    <row r="970" ht="12.75">
      <c r="F970" s="54"/>
    </row>
    <row r="971" ht="12.75">
      <c r="F971" s="54"/>
    </row>
    <row r="972" ht="12.75">
      <c r="F972" s="54"/>
    </row>
    <row r="973" ht="12.75">
      <c r="F973" s="54"/>
    </row>
    <row r="974" ht="12.75">
      <c r="F974" s="54"/>
    </row>
    <row r="975" ht="12.75">
      <c r="F975" s="54"/>
    </row>
    <row r="976" ht="12.75">
      <c r="F976" s="54"/>
    </row>
    <row r="977" ht="12.75">
      <c r="F977" s="54"/>
    </row>
    <row r="978" ht="12.75">
      <c r="F978" s="54"/>
    </row>
    <row r="979" ht="12.75">
      <c r="F979" s="54"/>
    </row>
    <row r="980" ht="12.75">
      <c r="F980" s="54"/>
    </row>
    <row r="981" ht="12.75">
      <c r="F981" s="54"/>
    </row>
    <row r="982" ht="12.75">
      <c r="F982" s="54"/>
    </row>
    <row r="983" ht="12.75">
      <c r="F983" s="54"/>
    </row>
    <row r="984" ht="12.75">
      <c r="F984" s="54"/>
    </row>
    <row r="985" ht="12.75">
      <c r="F985" s="54"/>
    </row>
    <row r="986" ht="12.75">
      <c r="F986" s="54"/>
    </row>
    <row r="987" ht="12.75">
      <c r="F987" s="54"/>
    </row>
    <row r="988" ht="12.75">
      <c r="F988" s="54"/>
    </row>
    <row r="989" ht="12.75">
      <c r="F989" s="54"/>
    </row>
    <row r="990" ht="12.75">
      <c r="F990" s="54"/>
    </row>
    <row r="991" ht="12.75">
      <c r="F991" s="54"/>
    </row>
    <row r="992" ht="12.75">
      <c r="F992" s="54"/>
    </row>
    <row r="993" ht="12.75">
      <c r="F993" s="54"/>
    </row>
    <row r="994" ht="12.75">
      <c r="F994" s="54"/>
    </row>
    <row r="995" ht="12.75">
      <c r="F995" s="54"/>
    </row>
    <row r="996" ht="12.75">
      <c r="F996" s="54"/>
    </row>
    <row r="997" ht="12.75">
      <c r="F997" s="54"/>
    </row>
    <row r="998" ht="12.75">
      <c r="F998" s="54"/>
    </row>
    <row r="999" ht="12.75">
      <c r="F999" s="54"/>
    </row>
    <row r="1000" ht="12.75">
      <c r="F1000" s="54"/>
    </row>
    <row r="1001" ht="12.75">
      <c r="F1001" s="54"/>
    </row>
    <row r="1002" ht="12.75">
      <c r="F1002" s="54"/>
    </row>
    <row r="1003" ht="12.75">
      <c r="F1003" s="54"/>
    </row>
    <row r="1004" ht="12.75">
      <c r="F1004" s="54"/>
    </row>
    <row r="1005" ht="12.75">
      <c r="F1005" s="54"/>
    </row>
    <row r="1006" ht="12.75">
      <c r="F1006" s="54"/>
    </row>
    <row r="1007" ht="12.75">
      <c r="F1007" s="54"/>
    </row>
    <row r="1008" ht="12.75">
      <c r="F1008" s="54"/>
    </row>
    <row r="1009" ht="12.75">
      <c r="F1009" s="54"/>
    </row>
    <row r="1010" ht="12.75">
      <c r="F1010" s="54"/>
    </row>
    <row r="1011" ht="12.75">
      <c r="F1011" s="54"/>
    </row>
    <row r="1012" ht="12.75">
      <c r="F1012" s="54"/>
    </row>
    <row r="1013" ht="12.75">
      <c r="F1013" s="54"/>
    </row>
    <row r="1014" ht="12.75">
      <c r="F1014" s="54"/>
    </row>
    <row r="1015" ht="12.75">
      <c r="F1015" s="54"/>
    </row>
    <row r="1016" ht="12.75">
      <c r="F1016" s="54"/>
    </row>
    <row r="1017" ht="12.75">
      <c r="F1017" s="54"/>
    </row>
    <row r="1018" ht="12.75">
      <c r="F1018" s="54"/>
    </row>
    <row r="1019" ht="12.75">
      <c r="F1019" s="54"/>
    </row>
    <row r="1020" ht="12.75">
      <c r="F1020" s="54"/>
    </row>
    <row r="1021" ht="12.75">
      <c r="F1021" s="54"/>
    </row>
    <row r="1022" ht="12.75">
      <c r="F1022" s="54"/>
    </row>
    <row r="1023" ht="12.75">
      <c r="F1023" s="54"/>
    </row>
    <row r="1024" ht="12.75">
      <c r="F1024" s="54"/>
    </row>
    <row r="1025" ht="12.75">
      <c r="F1025" s="54"/>
    </row>
    <row r="1026" ht="12.75">
      <c r="F1026" s="54"/>
    </row>
    <row r="1027" ht="12.75">
      <c r="F1027" s="54"/>
    </row>
    <row r="1028" ht="12.75">
      <c r="F1028" s="54"/>
    </row>
    <row r="1029" ht="12.75">
      <c r="F1029" s="54"/>
    </row>
    <row r="1030" ht="12.75">
      <c r="F1030" s="54"/>
    </row>
    <row r="1031" ht="12.75">
      <c r="F1031" s="54"/>
    </row>
    <row r="1032" ht="12.75">
      <c r="F1032" s="54"/>
    </row>
    <row r="1033" ht="12.75">
      <c r="F1033" s="54"/>
    </row>
    <row r="1034" ht="12.75">
      <c r="F1034" s="54"/>
    </row>
    <row r="1035" ht="12.75">
      <c r="F1035" s="54"/>
    </row>
    <row r="1036" ht="12.75">
      <c r="F1036" s="54"/>
    </row>
    <row r="1037" ht="12.75">
      <c r="F1037" s="54"/>
    </row>
    <row r="1038" ht="12.75">
      <c r="F1038" s="54"/>
    </row>
    <row r="1039" ht="12.75">
      <c r="F1039" s="54"/>
    </row>
    <row r="1040" ht="12.75">
      <c r="F1040" s="54"/>
    </row>
    <row r="1041" ht="12.75">
      <c r="F1041" s="54"/>
    </row>
    <row r="1042" ht="12.75">
      <c r="F1042" s="54"/>
    </row>
    <row r="1043" ht="12.75">
      <c r="F1043" s="54"/>
    </row>
    <row r="1044" ht="12.75">
      <c r="F1044" s="54"/>
    </row>
    <row r="1045" ht="12.75">
      <c r="F1045" s="54"/>
    </row>
    <row r="1046" ht="12.75">
      <c r="F1046" s="54"/>
    </row>
    <row r="1047" ht="12.75">
      <c r="F1047" s="54"/>
    </row>
    <row r="1048" ht="12.75">
      <c r="F1048" s="54"/>
    </row>
    <row r="1049" ht="12.75">
      <c r="F1049" s="54"/>
    </row>
    <row r="1050" ht="12.75">
      <c r="F1050" s="54"/>
    </row>
    <row r="1051" ht="12.75">
      <c r="F1051" s="54"/>
    </row>
    <row r="1052" ht="12.75">
      <c r="F1052" s="54"/>
    </row>
    <row r="1053" ht="12.75">
      <c r="F1053" s="54"/>
    </row>
    <row r="1054" ht="12.75">
      <c r="F1054" s="54"/>
    </row>
    <row r="1055" ht="12.75">
      <c r="F1055" s="54"/>
    </row>
    <row r="1056" ht="12.75">
      <c r="F1056" s="54"/>
    </row>
    <row r="1057" ht="12.75">
      <c r="F1057" s="54"/>
    </row>
    <row r="1058" ht="12.75">
      <c r="F1058" s="54"/>
    </row>
    <row r="1059" ht="12.75">
      <c r="F1059" s="54"/>
    </row>
    <row r="1060" ht="12.75">
      <c r="F1060" s="54"/>
    </row>
    <row r="1061" ht="12.75">
      <c r="F1061" s="54"/>
    </row>
    <row r="1062" ht="12.75">
      <c r="F1062" s="54"/>
    </row>
    <row r="1063" ht="12.75">
      <c r="F1063" s="54"/>
    </row>
    <row r="1064" ht="12.75">
      <c r="F1064" s="54"/>
    </row>
    <row r="1065" ht="12.75">
      <c r="F1065" s="54"/>
    </row>
    <row r="1066" ht="12.75">
      <c r="F1066" s="54"/>
    </row>
    <row r="1067" ht="12.75">
      <c r="F1067" s="54"/>
    </row>
    <row r="1068" ht="12.75">
      <c r="F1068" s="54"/>
    </row>
    <row r="1069" ht="12.75">
      <c r="F1069" s="54"/>
    </row>
    <row r="1070" ht="12.75">
      <c r="F1070" s="54"/>
    </row>
    <row r="1071" ht="12.75">
      <c r="F1071" s="54"/>
    </row>
    <row r="1072" ht="12.75">
      <c r="F1072" s="54"/>
    </row>
    <row r="1073" ht="12.75">
      <c r="F1073" s="54"/>
    </row>
    <row r="1074" ht="12.75">
      <c r="F1074" s="54"/>
    </row>
    <row r="1075" ht="12.75">
      <c r="F1075" s="54"/>
    </row>
    <row r="1076" ht="12.75">
      <c r="F1076" s="54"/>
    </row>
    <row r="1077" ht="12.75">
      <c r="F1077" s="54"/>
    </row>
    <row r="1078" ht="12.75">
      <c r="F1078" s="54"/>
    </row>
    <row r="1079" ht="12.75">
      <c r="F1079" s="54"/>
    </row>
    <row r="1080" ht="12.75">
      <c r="F1080" s="54"/>
    </row>
    <row r="1081" ht="12.75">
      <c r="F1081" s="54"/>
    </row>
    <row r="1082" ht="12.75">
      <c r="F1082" s="54"/>
    </row>
    <row r="1083" ht="12.75">
      <c r="F1083" s="54"/>
    </row>
    <row r="1084" ht="12.75">
      <c r="F1084" s="54"/>
    </row>
    <row r="1085" ht="12.75">
      <c r="F1085" s="54"/>
    </row>
    <row r="1086" ht="12.75">
      <c r="F1086" s="54"/>
    </row>
    <row r="1087" ht="12.75">
      <c r="F1087" s="54"/>
    </row>
    <row r="1088" ht="12.75">
      <c r="F1088" s="54"/>
    </row>
    <row r="1089" ht="12.75">
      <c r="F1089" s="54"/>
    </row>
    <row r="1090" ht="12.75">
      <c r="F1090" s="54"/>
    </row>
    <row r="1091" ht="12.75">
      <c r="F1091" s="54"/>
    </row>
    <row r="1092" ht="12.75">
      <c r="F1092" s="54"/>
    </row>
    <row r="1093" ht="12.75">
      <c r="F1093" s="54"/>
    </row>
    <row r="1094" ht="12.75">
      <c r="F1094" s="54"/>
    </row>
    <row r="1095" ht="12.75">
      <c r="F1095" s="54"/>
    </row>
    <row r="1096" ht="12.75">
      <c r="F1096" s="54"/>
    </row>
    <row r="1097" ht="12.75">
      <c r="F1097" s="54"/>
    </row>
    <row r="1098" ht="12.75">
      <c r="F1098" s="54"/>
    </row>
    <row r="1099" ht="12.75">
      <c r="F1099" s="54"/>
    </row>
    <row r="1100" ht="12.75">
      <c r="F1100" s="54"/>
    </row>
    <row r="1101" ht="12.75">
      <c r="F1101" s="54"/>
    </row>
    <row r="1102" ht="12.75">
      <c r="F1102" s="54"/>
    </row>
    <row r="1103" ht="12.75">
      <c r="F1103" s="54"/>
    </row>
    <row r="1104" ht="12.75">
      <c r="F1104" s="54"/>
    </row>
    <row r="1105" ht="12.75">
      <c r="F1105" s="54"/>
    </row>
    <row r="1106" ht="12.75">
      <c r="F1106" s="54"/>
    </row>
    <row r="1107" ht="12.75">
      <c r="F1107" s="54"/>
    </row>
    <row r="1108" ht="12.75">
      <c r="F1108" s="54"/>
    </row>
    <row r="1109" ht="12.75">
      <c r="F1109" s="54"/>
    </row>
    <row r="1110" ht="12.75">
      <c r="F1110" s="54"/>
    </row>
    <row r="1111" ht="12.75">
      <c r="F1111" s="54"/>
    </row>
    <row r="1112" ht="12.75">
      <c r="F1112" s="54"/>
    </row>
    <row r="1113" ht="12.75">
      <c r="F1113" s="54"/>
    </row>
    <row r="1114" ht="12.75">
      <c r="F1114" s="54"/>
    </row>
    <row r="1115" ht="12.75">
      <c r="F1115" s="54"/>
    </row>
    <row r="1116" ht="12.75">
      <c r="F1116" s="54"/>
    </row>
    <row r="1117" ht="12.75">
      <c r="F1117" s="54"/>
    </row>
    <row r="1118" ht="12.75">
      <c r="F1118" s="54"/>
    </row>
    <row r="1119" ht="12.75">
      <c r="F1119" s="54"/>
    </row>
    <row r="1120" ht="12.75">
      <c r="F1120" s="54"/>
    </row>
    <row r="1121" ht="12.75">
      <c r="F1121" s="54"/>
    </row>
    <row r="1122" ht="12.75">
      <c r="F1122" s="54"/>
    </row>
    <row r="1123" ht="12.75">
      <c r="F1123" s="54"/>
    </row>
    <row r="1124" ht="12.75">
      <c r="F1124" s="54"/>
    </row>
    <row r="1125" ht="12.75">
      <c r="F1125" s="54"/>
    </row>
    <row r="1126" ht="12.75">
      <c r="F1126" s="54"/>
    </row>
    <row r="1127" ht="12.75">
      <c r="F1127" s="54"/>
    </row>
    <row r="1128" ht="12.75">
      <c r="F1128" s="54"/>
    </row>
    <row r="1129" ht="12.75">
      <c r="F1129" s="54"/>
    </row>
    <row r="1130" ht="12.75">
      <c r="F1130" s="54"/>
    </row>
    <row r="1131" ht="12.75">
      <c r="F1131" s="54"/>
    </row>
    <row r="1132" ht="12.75">
      <c r="F1132" s="54"/>
    </row>
    <row r="1133" ht="12.75">
      <c r="F1133" s="54"/>
    </row>
    <row r="1134" ht="12.75">
      <c r="F1134" s="54"/>
    </row>
    <row r="1135" ht="12.75">
      <c r="F1135" s="54"/>
    </row>
    <row r="1136" ht="12.75">
      <c r="F1136" s="54"/>
    </row>
    <row r="1137" ht="12.75">
      <c r="F1137" s="54"/>
    </row>
    <row r="1138" ht="12.75">
      <c r="F1138" s="54"/>
    </row>
    <row r="1139" ht="12.75">
      <c r="F1139" s="54"/>
    </row>
    <row r="1140" ht="12.75">
      <c r="F1140" s="54"/>
    </row>
    <row r="1141" ht="12.75">
      <c r="F1141" s="54"/>
    </row>
    <row r="1142" ht="12.75">
      <c r="F1142" s="54"/>
    </row>
    <row r="1143" ht="12.75">
      <c r="F1143" s="54"/>
    </row>
    <row r="1144" ht="12.75">
      <c r="F1144" s="54"/>
    </row>
    <row r="1145" ht="12.75">
      <c r="F1145" s="54"/>
    </row>
    <row r="1146" ht="12.75">
      <c r="F1146" s="54"/>
    </row>
    <row r="1147" ht="12.75">
      <c r="F1147" s="54"/>
    </row>
    <row r="1148" ht="12.75">
      <c r="F1148" s="54"/>
    </row>
    <row r="1149" ht="12.75">
      <c r="F1149" s="54"/>
    </row>
    <row r="1150" ht="12.75">
      <c r="F1150" s="54"/>
    </row>
    <row r="1151" ht="12.75">
      <c r="F1151" s="54"/>
    </row>
    <row r="1152" ht="12.75">
      <c r="F1152" s="54"/>
    </row>
    <row r="1153" ht="12.75">
      <c r="F1153" s="54"/>
    </row>
    <row r="1154" ht="12.75">
      <c r="F1154" s="54"/>
    </row>
    <row r="1155" ht="12.75">
      <c r="F1155" s="54"/>
    </row>
    <row r="1156" ht="12.75">
      <c r="F1156" s="54"/>
    </row>
    <row r="1157" ht="12.75">
      <c r="F1157" s="54"/>
    </row>
    <row r="1158" ht="12.75">
      <c r="F1158" s="54"/>
    </row>
    <row r="1159" ht="12.75">
      <c r="F1159" s="54"/>
    </row>
    <row r="1160" ht="12.75">
      <c r="F1160" s="54"/>
    </row>
    <row r="1161" ht="12.75">
      <c r="F1161" s="54"/>
    </row>
    <row r="1162" ht="12.75">
      <c r="F1162" s="54"/>
    </row>
    <row r="1163" ht="12.75">
      <c r="F1163" s="54"/>
    </row>
    <row r="1164" ht="12.75">
      <c r="F1164" s="54"/>
    </row>
    <row r="1165" ht="12.75">
      <c r="F1165" s="54"/>
    </row>
    <row r="1166" ht="12.75">
      <c r="F1166" s="54"/>
    </row>
    <row r="1167" ht="12.75">
      <c r="F1167" s="54"/>
    </row>
    <row r="1168" ht="12.75">
      <c r="F1168" s="54"/>
    </row>
    <row r="1169" ht="12.75">
      <c r="F1169" s="54"/>
    </row>
    <row r="1170" ht="12.75">
      <c r="F1170" s="54"/>
    </row>
    <row r="1171" ht="12.75">
      <c r="F1171" s="54"/>
    </row>
    <row r="1172" ht="12.75">
      <c r="F1172" s="54"/>
    </row>
    <row r="1173" ht="12.75">
      <c r="F1173" s="54"/>
    </row>
    <row r="1174" ht="12.75">
      <c r="F1174" s="54"/>
    </row>
    <row r="1175" ht="12.75">
      <c r="F1175" s="54"/>
    </row>
    <row r="1176" ht="12.75">
      <c r="F1176" s="54"/>
    </row>
    <row r="1177" ht="12.75">
      <c r="F1177" s="54"/>
    </row>
    <row r="1178" ht="12.75">
      <c r="F1178" s="54"/>
    </row>
    <row r="1179" ht="12.75">
      <c r="F1179" s="54"/>
    </row>
    <row r="1180" ht="12.75">
      <c r="F1180" s="54"/>
    </row>
    <row r="1181" ht="12.75">
      <c r="F1181" s="54"/>
    </row>
    <row r="1182" ht="12.75">
      <c r="F1182" s="54"/>
    </row>
    <row r="1183" ht="12.75">
      <c r="F1183" s="54"/>
    </row>
    <row r="1184" ht="12.75">
      <c r="F1184" s="54"/>
    </row>
    <row r="1185" ht="12.75">
      <c r="F1185" s="54"/>
    </row>
    <row r="1186" ht="12.75">
      <c r="F1186" s="54"/>
    </row>
    <row r="1187" ht="12.75">
      <c r="F1187" s="54"/>
    </row>
    <row r="1188" ht="12.75">
      <c r="F1188" s="54"/>
    </row>
    <row r="1189" ht="12.75">
      <c r="F1189" s="54"/>
    </row>
    <row r="1190" ht="12.75">
      <c r="F1190" s="54"/>
    </row>
    <row r="1191" ht="12.75">
      <c r="F1191" s="54"/>
    </row>
    <row r="1192" ht="12.75">
      <c r="F1192" s="54"/>
    </row>
    <row r="1193" ht="12.75">
      <c r="F1193" s="54"/>
    </row>
    <row r="1194" ht="12.75">
      <c r="F1194" s="54"/>
    </row>
    <row r="1195" ht="12.75">
      <c r="F1195" s="54"/>
    </row>
    <row r="1196" ht="12.75">
      <c r="F1196" s="54"/>
    </row>
    <row r="1197" ht="12.75">
      <c r="F1197" s="54"/>
    </row>
    <row r="1198" ht="12.75">
      <c r="F1198" s="54"/>
    </row>
    <row r="1199" ht="12.75">
      <c r="F1199" s="54"/>
    </row>
    <row r="1200" ht="12.75">
      <c r="F1200" s="54"/>
    </row>
    <row r="1201" ht="12.75">
      <c r="F1201" s="54"/>
    </row>
    <row r="1202" ht="12.75">
      <c r="F1202" s="54"/>
    </row>
    <row r="1203" ht="12.75">
      <c r="F1203" s="54"/>
    </row>
    <row r="1204" ht="12.75">
      <c r="F1204" s="54"/>
    </row>
    <row r="1205" ht="12.75">
      <c r="F1205" s="54"/>
    </row>
    <row r="1206" ht="12.75">
      <c r="F1206" s="54"/>
    </row>
    <row r="1207" ht="12.75">
      <c r="F1207" s="54"/>
    </row>
    <row r="1208" ht="12.75">
      <c r="F1208" s="54"/>
    </row>
    <row r="1209" ht="12.75">
      <c r="F1209" s="54"/>
    </row>
    <row r="1210" ht="12.75">
      <c r="F1210" s="54"/>
    </row>
    <row r="1211" ht="12.75">
      <c r="F1211" s="54"/>
    </row>
    <row r="1212" ht="12.75">
      <c r="F1212" s="54"/>
    </row>
    <row r="1213" ht="12.75">
      <c r="F1213" s="54"/>
    </row>
    <row r="1214" ht="12.75">
      <c r="F1214" s="54"/>
    </row>
    <row r="1215" ht="12.75">
      <c r="F1215" s="54"/>
    </row>
    <row r="1216" ht="12.75">
      <c r="F1216" s="54"/>
    </row>
    <row r="1217" ht="12.75">
      <c r="F1217" s="54"/>
    </row>
    <row r="1218" ht="12.75">
      <c r="F1218" s="54"/>
    </row>
    <row r="1219" ht="12.75">
      <c r="F1219" s="54"/>
    </row>
    <row r="1220" ht="12.75">
      <c r="F1220" s="54"/>
    </row>
    <row r="1221" ht="12.75">
      <c r="F1221" s="54"/>
    </row>
    <row r="1222" ht="12.75">
      <c r="F1222" s="54"/>
    </row>
    <row r="1223" ht="12.75">
      <c r="F1223" s="54"/>
    </row>
    <row r="1224" ht="12.75">
      <c r="F1224" s="54"/>
    </row>
    <row r="1225" ht="12.75">
      <c r="F1225" s="54"/>
    </row>
    <row r="1226" ht="12.75">
      <c r="F1226" s="54"/>
    </row>
    <row r="1227" ht="12.75">
      <c r="F1227" s="54"/>
    </row>
    <row r="1228" ht="12.75">
      <c r="F1228" s="54"/>
    </row>
    <row r="1229" ht="12.75">
      <c r="F1229" s="54"/>
    </row>
    <row r="1230" ht="12.75">
      <c r="F1230" s="54"/>
    </row>
    <row r="1231" ht="12.75">
      <c r="F1231" s="54"/>
    </row>
    <row r="1232" ht="12.75">
      <c r="F1232" s="54"/>
    </row>
    <row r="1233" ht="12.75">
      <c r="F1233" s="54"/>
    </row>
    <row r="1234" ht="12.75">
      <c r="F1234" s="54"/>
    </row>
    <row r="1235" ht="12.75">
      <c r="F1235" s="54"/>
    </row>
    <row r="1236" ht="12.75">
      <c r="F1236" s="54"/>
    </row>
    <row r="1237" ht="12.75">
      <c r="F1237" s="54"/>
    </row>
    <row r="1238" ht="12.75">
      <c r="F1238" s="54"/>
    </row>
    <row r="1239" ht="12.75">
      <c r="F1239" s="54"/>
    </row>
    <row r="1240" ht="12.75">
      <c r="F1240" s="54"/>
    </row>
    <row r="1241" ht="12.75">
      <c r="F1241" s="54"/>
    </row>
    <row r="1242" ht="12.75">
      <c r="F1242" s="54"/>
    </row>
    <row r="1243" ht="12.75">
      <c r="F1243" s="54"/>
    </row>
    <row r="1244" ht="12.75">
      <c r="F1244" s="54"/>
    </row>
    <row r="1245" ht="12.75">
      <c r="F1245" s="54"/>
    </row>
    <row r="1246" ht="12.75">
      <c r="F1246" s="54"/>
    </row>
    <row r="1247" ht="12.75">
      <c r="F1247" s="54"/>
    </row>
    <row r="1248" ht="12.75">
      <c r="F1248" s="54"/>
    </row>
    <row r="1249" ht="12.75">
      <c r="F1249" s="54"/>
    </row>
    <row r="1250" ht="12.75">
      <c r="F1250" s="54"/>
    </row>
    <row r="1251" ht="12.75">
      <c r="F1251" s="54"/>
    </row>
    <row r="1252" ht="12.75">
      <c r="F1252" s="54"/>
    </row>
    <row r="1253" ht="12.75">
      <c r="F1253" s="54"/>
    </row>
    <row r="1254" ht="12.75">
      <c r="F1254" s="54"/>
    </row>
    <row r="1255" ht="12.75">
      <c r="F1255" s="54"/>
    </row>
    <row r="1256" ht="12.75">
      <c r="F1256" s="54"/>
    </row>
    <row r="1257" ht="12.75">
      <c r="F1257" s="54"/>
    </row>
    <row r="1258" ht="12.75">
      <c r="F1258" s="54"/>
    </row>
    <row r="1259" ht="12.75">
      <c r="F1259" s="54"/>
    </row>
    <row r="1260" ht="12.75">
      <c r="F1260" s="54"/>
    </row>
    <row r="1261" ht="12.75">
      <c r="F1261" s="54"/>
    </row>
    <row r="1262" ht="12.75">
      <c r="F1262" s="54"/>
    </row>
    <row r="1263" ht="12.75">
      <c r="F1263" s="54"/>
    </row>
    <row r="1264" ht="12.75">
      <c r="F1264" s="54"/>
    </row>
    <row r="1265" ht="12.75">
      <c r="F1265" s="54"/>
    </row>
    <row r="1266" ht="12.75">
      <c r="F1266" s="54"/>
    </row>
    <row r="1267" ht="12.75">
      <c r="F1267" s="54"/>
    </row>
    <row r="1268" ht="12.75">
      <c r="F1268" s="54"/>
    </row>
    <row r="1269" ht="12.75">
      <c r="F1269" s="54"/>
    </row>
    <row r="1270" ht="12.75">
      <c r="F1270" s="54"/>
    </row>
    <row r="1271" ht="12.75">
      <c r="F1271" s="54"/>
    </row>
    <row r="1272" ht="12.75">
      <c r="F1272" s="54"/>
    </row>
    <row r="1273" ht="12.75">
      <c r="F1273" s="54"/>
    </row>
    <row r="1274" ht="12.75">
      <c r="F1274" s="54"/>
    </row>
    <row r="1275" ht="12.75">
      <c r="F1275" s="54"/>
    </row>
    <row r="1276" ht="12.75">
      <c r="F1276" s="54"/>
    </row>
    <row r="1277" ht="12.75">
      <c r="F1277" s="54"/>
    </row>
    <row r="1278" ht="12.75">
      <c r="F1278" s="54"/>
    </row>
    <row r="1279" ht="12.75">
      <c r="F1279" s="54"/>
    </row>
    <row r="1280" ht="12.75">
      <c r="F1280" s="54"/>
    </row>
    <row r="1281" ht="12.75">
      <c r="F1281" s="54"/>
    </row>
    <row r="1282" ht="12.75">
      <c r="F1282" s="54"/>
    </row>
    <row r="1283" ht="12.75">
      <c r="F1283" s="54"/>
    </row>
    <row r="1284" ht="12.75">
      <c r="F1284" s="54"/>
    </row>
    <row r="1285" ht="12.75">
      <c r="F1285" s="54"/>
    </row>
    <row r="1286" ht="12.75">
      <c r="F1286" s="54"/>
    </row>
    <row r="1287" ht="12.75">
      <c r="F1287" s="54"/>
    </row>
    <row r="1288" ht="12.75">
      <c r="F1288" s="54"/>
    </row>
    <row r="1289" ht="12.75">
      <c r="F1289" s="54"/>
    </row>
    <row r="1290" ht="12.75">
      <c r="F1290" s="54"/>
    </row>
    <row r="1291" ht="12.75">
      <c r="F1291" s="54"/>
    </row>
    <row r="1292" ht="12.75">
      <c r="F1292" s="54"/>
    </row>
    <row r="1293" ht="12.75">
      <c r="F1293" s="54"/>
    </row>
    <row r="1294" ht="12.75">
      <c r="F1294" s="54"/>
    </row>
    <row r="1295" ht="12.75">
      <c r="F1295" s="54"/>
    </row>
    <row r="1296" ht="12.75">
      <c r="F1296" s="54"/>
    </row>
    <row r="1297" ht="12.75">
      <c r="F1297" s="54"/>
    </row>
    <row r="1298" ht="12.75">
      <c r="F1298" s="54"/>
    </row>
    <row r="1299" ht="12.75">
      <c r="F1299" s="54"/>
    </row>
    <row r="1300" ht="12.75">
      <c r="F1300" s="54"/>
    </row>
    <row r="1301" ht="12.75">
      <c r="F1301" s="54"/>
    </row>
    <row r="1302" ht="12.75">
      <c r="F1302" s="54"/>
    </row>
    <row r="1303" ht="12.75">
      <c r="F1303" s="54"/>
    </row>
    <row r="1304" ht="12.75">
      <c r="F1304" s="54"/>
    </row>
    <row r="1305" ht="12.75">
      <c r="F1305" s="54"/>
    </row>
    <row r="1306" ht="12.75">
      <c r="F1306" s="54"/>
    </row>
    <row r="1307" ht="12.75">
      <c r="F1307" s="54"/>
    </row>
    <row r="1308" ht="12.75">
      <c r="F1308" s="54"/>
    </row>
    <row r="1309" ht="12.75">
      <c r="F1309" s="54"/>
    </row>
    <row r="1310" ht="12.75">
      <c r="F1310" s="54"/>
    </row>
    <row r="1311" ht="12.75">
      <c r="F1311" s="54"/>
    </row>
    <row r="1312" ht="12.75">
      <c r="F1312" s="54"/>
    </row>
    <row r="1313" ht="12.75">
      <c r="F1313" s="54"/>
    </row>
    <row r="1314" ht="12.75">
      <c r="F1314" s="54"/>
    </row>
    <row r="1315" ht="12.75">
      <c r="F1315" s="54"/>
    </row>
    <row r="1316" ht="12.75">
      <c r="F1316" s="54"/>
    </row>
    <row r="1317" ht="12.75">
      <c r="F1317" s="54"/>
    </row>
    <row r="1318" ht="12.75">
      <c r="F1318" s="54"/>
    </row>
    <row r="1319" ht="12.75">
      <c r="F1319" s="54"/>
    </row>
    <row r="1320" ht="12.75">
      <c r="F1320" s="54"/>
    </row>
    <row r="1321" ht="12.75">
      <c r="F1321" s="54"/>
    </row>
    <row r="1322" ht="12.75">
      <c r="F1322" s="54"/>
    </row>
    <row r="1323" ht="12.75">
      <c r="F1323" s="54"/>
    </row>
    <row r="1324" ht="12.75">
      <c r="F1324" s="54"/>
    </row>
    <row r="1325" ht="12.75">
      <c r="F1325" s="54"/>
    </row>
    <row r="1326" ht="12.75">
      <c r="F1326" s="54"/>
    </row>
    <row r="1327" ht="12.75">
      <c r="F1327" s="54"/>
    </row>
    <row r="1328" ht="12.75">
      <c r="F1328" s="54"/>
    </row>
    <row r="1329" ht="12.75">
      <c r="F1329" s="54"/>
    </row>
    <row r="1330" ht="12.75">
      <c r="F1330" s="54"/>
    </row>
    <row r="1331" ht="12.75">
      <c r="F1331" s="54"/>
    </row>
    <row r="1332" ht="12.75">
      <c r="F1332" s="54"/>
    </row>
    <row r="1333" ht="12.75">
      <c r="F1333" s="54"/>
    </row>
    <row r="1334" ht="12.75">
      <c r="F1334" s="54"/>
    </row>
    <row r="1335" ht="12.75">
      <c r="F1335" s="54"/>
    </row>
    <row r="1336" ht="12.75">
      <c r="F1336" s="54"/>
    </row>
    <row r="1337" ht="12.75">
      <c r="F1337" s="54"/>
    </row>
    <row r="1338" ht="12.75">
      <c r="F1338" s="54"/>
    </row>
    <row r="1339" ht="12.75">
      <c r="F1339" s="54"/>
    </row>
    <row r="1340" ht="12.75">
      <c r="F1340" s="54"/>
    </row>
    <row r="1341" ht="12.75">
      <c r="F1341" s="54"/>
    </row>
    <row r="1342" ht="12.75">
      <c r="F1342" s="54"/>
    </row>
    <row r="1343" ht="12.75">
      <c r="F1343" s="54"/>
    </row>
    <row r="1344" ht="12.75">
      <c r="F1344" s="54"/>
    </row>
    <row r="1345" ht="12.75">
      <c r="F1345" s="54"/>
    </row>
    <row r="1346" ht="12.75">
      <c r="F1346" s="54"/>
    </row>
    <row r="1347" ht="12.75">
      <c r="F1347" s="54"/>
    </row>
    <row r="1348" ht="12.75">
      <c r="F1348" s="54"/>
    </row>
    <row r="1349" ht="12.75">
      <c r="F1349" s="54"/>
    </row>
    <row r="1350" ht="12.75">
      <c r="F1350" s="54"/>
    </row>
    <row r="1351" ht="12.75">
      <c r="F1351" s="54"/>
    </row>
    <row r="1352" ht="12.75">
      <c r="F1352" s="54"/>
    </row>
    <row r="1353" ht="12.75">
      <c r="F1353" s="54"/>
    </row>
    <row r="1354" ht="12.75">
      <c r="F1354" s="54"/>
    </row>
    <row r="1355" ht="12.75">
      <c r="F1355" s="54"/>
    </row>
    <row r="1356" ht="12.75">
      <c r="F1356" s="54"/>
    </row>
    <row r="1357" ht="12.75">
      <c r="F1357" s="54"/>
    </row>
    <row r="1358" ht="12.75">
      <c r="F1358" s="54"/>
    </row>
    <row r="1359" ht="12.75">
      <c r="F1359" s="54"/>
    </row>
    <row r="1360" ht="12.75">
      <c r="F1360" s="54"/>
    </row>
    <row r="1361" ht="12.75">
      <c r="F1361" s="54"/>
    </row>
    <row r="1362" ht="12.75">
      <c r="F1362" s="54"/>
    </row>
    <row r="1363" ht="12.75">
      <c r="F1363" s="54"/>
    </row>
    <row r="1364" ht="12.75">
      <c r="F1364" s="54"/>
    </row>
    <row r="1365" ht="12.75">
      <c r="F1365" s="54"/>
    </row>
    <row r="1366" ht="12.75">
      <c r="F1366" s="54"/>
    </row>
    <row r="1367" ht="12.75">
      <c r="F1367" s="54"/>
    </row>
    <row r="1368" ht="12.75">
      <c r="F1368" s="54"/>
    </row>
    <row r="1369" ht="12.75">
      <c r="F1369" s="54"/>
    </row>
    <row r="1370" ht="12.75">
      <c r="F1370" s="54"/>
    </row>
    <row r="1371" ht="12.75">
      <c r="F1371" s="54"/>
    </row>
    <row r="1372" ht="12.75">
      <c r="F1372" s="54"/>
    </row>
    <row r="1373" ht="12.75">
      <c r="F1373" s="54"/>
    </row>
    <row r="1374" ht="12.75">
      <c r="F1374" s="54"/>
    </row>
    <row r="1375" ht="12.75">
      <c r="F1375" s="54"/>
    </row>
    <row r="1376" ht="12.75">
      <c r="F1376" s="54"/>
    </row>
    <row r="1377" ht="12.75">
      <c r="F1377" s="54"/>
    </row>
    <row r="1378" ht="12.75">
      <c r="F1378" s="54"/>
    </row>
    <row r="1379" ht="12.75">
      <c r="F1379" s="54"/>
    </row>
    <row r="1380" ht="12.75">
      <c r="F1380" s="54"/>
    </row>
    <row r="1381" ht="12.75">
      <c r="F1381" s="54"/>
    </row>
    <row r="1382" ht="12.75">
      <c r="F1382" s="54"/>
    </row>
    <row r="1383" ht="12.75">
      <c r="F1383" s="54"/>
    </row>
    <row r="1384" ht="12.75">
      <c r="F1384" s="54"/>
    </row>
    <row r="1385" ht="12.75">
      <c r="F1385" s="54"/>
    </row>
    <row r="1386" ht="12.75">
      <c r="F1386" s="54"/>
    </row>
    <row r="1387" ht="12.75">
      <c r="F1387" s="54"/>
    </row>
    <row r="1388" ht="12.75">
      <c r="F1388" s="54"/>
    </row>
    <row r="1389" ht="12.75">
      <c r="F1389" s="54"/>
    </row>
    <row r="1390" ht="12.75">
      <c r="F1390" s="54"/>
    </row>
    <row r="1391" ht="12.75">
      <c r="F1391" s="54"/>
    </row>
    <row r="1392" ht="12.75">
      <c r="F1392" s="54"/>
    </row>
    <row r="1393" ht="12.75">
      <c r="F1393" s="54"/>
    </row>
    <row r="1394" ht="12.75">
      <c r="F1394" s="54"/>
    </row>
    <row r="1395" ht="12.75">
      <c r="F1395" s="54"/>
    </row>
    <row r="1396" ht="12.75">
      <c r="F1396" s="54"/>
    </row>
    <row r="1397" ht="12.75">
      <c r="F1397" s="54"/>
    </row>
    <row r="1398" ht="12.75">
      <c r="F1398" s="54"/>
    </row>
    <row r="1399" ht="12.75">
      <c r="F1399" s="54"/>
    </row>
    <row r="1400" ht="12.75">
      <c r="F1400" s="54"/>
    </row>
    <row r="1401" ht="12.75">
      <c r="F1401" s="54"/>
    </row>
    <row r="1402" ht="12.75">
      <c r="F1402" s="54"/>
    </row>
    <row r="1403" ht="12.75">
      <c r="F1403" s="54"/>
    </row>
    <row r="1404" ht="12.75">
      <c r="F1404" s="54"/>
    </row>
    <row r="1405" ht="12.75">
      <c r="F1405" s="54"/>
    </row>
    <row r="1406" ht="12.75">
      <c r="F1406" s="54"/>
    </row>
  </sheetData>
  <printOptions horizontalCentered="1"/>
  <pageMargins left="0.11811023622047245" right="0.11811023622047245" top="0.7874015748031497" bottom="0.7874015748031497" header="0.35433070866141736" footer="0.2362204724409449"/>
  <pageSetup horizontalDpi="300" verticalDpi="3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5"/>
  <dimension ref="A1:W72"/>
  <sheetViews>
    <sheetView showGridLines="0" view="pageBreakPreview" zoomScale="120" zoomScaleNormal="120" zoomScaleSheetLayoutView="12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59765625" defaultRowHeight="10.5"/>
  <cols>
    <col min="1" max="1" width="2.796875" style="47" customWidth="1"/>
    <col min="2" max="2" width="13" style="32" customWidth="1"/>
    <col min="3" max="3" width="5" style="31" customWidth="1"/>
    <col min="4" max="4" width="3.3984375" style="18" customWidth="1"/>
    <col min="5" max="5" width="9.59765625" style="17" customWidth="1"/>
    <col min="6" max="6" width="11" style="18" customWidth="1"/>
    <col min="7" max="7" width="10" style="19" customWidth="1"/>
    <col min="8" max="8" width="10.3984375" style="18" customWidth="1"/>
    <col min="9" max="9" width="9.3984375" style="18" customWidth="1"/>
    <col min="10" max="18" width="9.3984375" style="19" customWidth="1"/>
    <col min="19" max="16384" width="9.3984375" style="20" customWidth="1"/>
  </cols>
  <sheetData>
    <row r="1" spans="2:9" s="23" customFormat="1" ht="11.25" thickBot="1">
      <c r="B1" s="171"/>
      <c r="C1" s="170"/>
      <c r="D1" s="170"/>
      <c r="E1" s="172"/>
      <c r="F1" s="170"/>
      <c r="H1" s="170"/>
      <c r="I1" s="170"/>
    </row>
    <row r="2" spans="1:9" s="29" customFormat="1" ht="10.5" customHeight="1">
      <c r="A2" s="69"/>
      <c r="C2" s="56"/>
      <c r="D2" s="70"/>
      <c r="E2" s="174"/>
      <c r="F2" s="73" t="s">
        <v>157</v>
      </c>
      <c r="G2" s="73"/>
      <c r="H2" s="73"/>
      <c r="I2" s="123"/>
    </row>
    <row r="3" spans="1:9" s="37" customFormat="1" ht="10.5" customHeight="1">
      <c r="A3" s="13"/>
      <c r="B3" s="14" t="s">
        <v>171</v>
      </c>
      <c r="C3" s="15"/>
      <c r="D3" s="16"/>
      <c r="E3" s="17" t="s">
        <v>0</v>
      </c>
      <c r="F3" s="78" t="s">
        <v>253</v>
      </c>
      <c r="G3" s="78"/>
      <c r="H3" s="78"/>
      <c r="I3" s="80"/>
    </row>
    <row r="4" spans="1:18" s="23" customFormat="1" ht="10.5" customHeight="1" thickBot="1">
      <c r="A4" s="40"/>
      <c r="B4" s="41" t="s">
        <v>37</v>
      </c>
      <c r="C4" s="42"/>
      <c r="D4" s="43"/>
      <c r="E4" s="21"/>
      <c r="F4" s="83" t="s">
        <v>39</v>
      </c>
      <c r="G4" s="83"/>
      <c r="H4" s="83"/>
      <c r="I4" s="125"/>
      <c r="J4" s="22"/>
      <c r="K4" s="22"/>
      <c r="L4" s="22"/>
      <c r="M4" s="22"/>
      <c r="N4" s="22"/>
      <c r="O4" s="22"/>
      <c r="P4" s="22"/>
      <c r="Q4" s="22"/>
      <c r="R4" s="22"/>
    </row>
    <row r="5" spans="1:23" s="26" customFormat="1" ht="10.5">
      <c r="A5" s="45">
        <v>1</v>
      </c>
      <c r="B5" s="25" t="s">
        <v>14</v>
      </c>
      <c r="C5" s="24" t="s">
        <v>101</v>
      </c>
      <c r="D5" s="24" t="s">
        <v>23</v>
      </c>
      <c r="E5" s="89">
        <f aca="true" t="shared" si="0" ref="E5:E12">MIN(F5:I5)</f>
        <v>0.0038976736111111117</v>
      </c>
      <c r="F5" s="87">
        <v>0.0038976736111111117</v>
      </c>
      <c r="G5" s="87"/>
      <c r="H5" s="87"/>
      <c r="I5" s="87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s="26" customFormat="1" ht="10.5">
      <c r="A6" s="24">
        <v>2</v>
      </c>
      <c r="B6" s="25" t="s">
        <v>20</v>
      </c>
      <c r="C6" s="24" t="s">
        <v>1</v>
      </c>
      <c r="D6" s="24" t="s">
        <v>23</v>
      </c>
      <c r="E6" s="89">
        <f t="shared" si="0"/>
        <v>0.0040148726851851856</v>
      </c>
      <c r="F6" s="87">
        <v>0.0040148726851851856</v>
      </c>
      <c r="G6" s="87"/>
      <c r="H6" s="87"/>
      <c r="I6" s="87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26" customFormat="1" ht="10.5">
      <c r="A7" s="24">
        <v>3</v>
      </c>
      <c r="B7" s="25" t="s">
        <v>85</v>
      </c>
      <c r="C7" s="24" t="s">
        <v>101</v>
      </c>
      <c r="D7" s="24" t="s">
        <v>24</v>
      </c>
      <c r="E7" s="89">
        <f t="shared" si="0"/>
        <v>0.004027835648148148</v>
      </c>
      <c r="F7" s="87">
        <v>0.004027835648148148</v>
      </c>
      <c r="G7" s="90"/>
      <c r="H7" s="87"/>
      <c r="I7" s="87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s="26" customFormat="1" ht="10.5">
      <c r="A8" s="24">
        <v>4</v>
      </c>
      <c r="B8" s="88" t="s">
        <v>53</v>
      </c>
      <c r="C8" s="87" t="s">
        <v>1</v>
      </c>
      <c r="D8" s="87" t="s">
        <v>19</v>
      </c>
      <c r="E8" s="89">
        <f t="shared" si="0"/>
        <v>0.004113298611111111</v>
      </c>
      <c r="F8" s="87">
        <v>0.004113298611111111</v>
      </c>
      <c r="G8" s="90"/>
      <c r="H8" s="87"/>
      <c r="I8" s="87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3" s="26" customFormat="1" ht="10.5">
      <c r="A9" s="24">
        <v>5</v>
      </c>
      <c r="B9" s="88" t="s">
        <v>58</v>
      </c>
      <c r="C9" s="87" t="s">
        <v>101</v>
      </c>
      <c r="D9" s="87" t="s">
        <v>15</v>
      </c>
      <c r="E9" s="89">
        <f t="shared" si="0"/>
        <v>0.004183796296296296</v>
      </c>
      <c r="F9" s="87">
        <v>0.004183796296296296</v>
      </c>
      <c r="G9" s="90"/>
      <c r="H9" s="87"/>
      <c r="I9" s="87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s="37" customFormat="1" ht="10.5" customHeight="1">
      <c r="A10" s="24">
        <v>7</v>
      </c>
      <c r="B10" s="25" t="s">
        <v>74</v>
      </c>
      <c r="C10" s="24" t="s">
        <v>5</v>
      </c>
      <c r="D10" s="24" t="s">
        <v>21</v>
      </c>
      <c r="E10" s="89">
        <f t="shared" si="0"/>
        <v>0.004267997685185185</v>
      </c>
      <c r="F10" s="87">
        <v>0.004267997685185185</v>
      </c>
      <c r="G10" s="90"/>
      <c r="H10" s="87"/>
      <c r="I10" s="87"/>
      <c r="J10" s="90"/>
      <c r="K10" s="90"/>
      <c r="L10" s="90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s="37" customFormat="1" ht="10.5" customHeight="1">
      <c r="A11" s="24">
        <v>8</v>
      </c>
      <c r="B11" s="25" t="s">
        <v>57</v>
      </c>
      <c r="C11" s="24" t="s">
        <v>101</v>
      </c>
      <c r="D11" s="24" t="s">
        <v>24</v>
      </c>
      <c r="E11" s="89">
        <f t="shared" si="0"/>
        <v>0</v>
      </c>
      <c r="F11" s="87"/>
      <c r="G11" s="90"/>
      <c r="H11" s="87"/>
      <c r="I11" s="87"/>
      <c r="J11" s="90"/>
      <c r="K11" s="90"/>
      <c r="L11" s="90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s="37" customFormat="1" ht="10.5" customHeight="1">
      <c r="A12" s="24">
        <v>9</v>
      </c>
      <c r="B12" s="25" t="s">
        <v>41</v>
      </c>
      <c r="C12" s="24" t="s">
        <v>86</v>
      </c>
      <c r="D12" s="24" t="s">
        <v>22</v>
      </c>
      <c r="E12" s="89">
        <f t="shared" si="0"/>
        <v>0</v>
      </c>
      <c r="F12" s="87"/>
      <c r="G12" s="90"/>
      <c r="H12" s="87"/>
      <c r="I12" s="87"/>
      <c r="J12" s="90"/>
      <c r="K12" s="90"/>
      <c r="L12" s="90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s="37" customFormat="1" ht="10.5" customHeight="1">
      <c r="A13" s="24"/>
      <c r="B13" s="25"/>
      <c r="C13" s="24"/>
      <c r="D13" s="24"/>
      <c r="E13" s="89"/>
      <c r="F13" s="87"/>
      <c r="G13" s="90"/>
      <c r="H13" s="87"/>
      <c r="I13" s="87"/>
      <c r="J13" s="90"/>
      <c r="K13" s="90"/>
      <c r="L13" s="90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s="37" customFormat="1" ht="10.5" customHeight="1">
      <c r="A14" s="24"/>
      <c r="B14" s="25"/>
      <c r="C14" s="24"/>
      <c r="D14" s="24"/>
      <c r="E14" s="140"/>
      <c r="F14" s="87"/>
      <c r="G14" s="90"/>
      <c r="H14" s="87"/>
      <c r="I14" s="87"/>
      <c r="J14" s="90"/>
      <c r="K14" s="90"/>
      <c r="L14" s="90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s="37" customFormat="1" ht="10.5" customHeight="1">
      <c r="A15" s="24"/>
      <c r="B15" s="25"/>
      <c r="C15" s="24"/>
      <c r="D15" s="24"/>
      <c r="E15" s="89"/>
      <c r="F15" s="87"/>
      <c r="G15" s="90"/>
      <c r="H15" s="87"/>
      <c r="I15" s="87"/>
      <c r="J15" s="90"/>
      <c r="K15" s="90"/>
      <c r="L15" s="90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s="37" customFormat="1" ht="10.5" customHeight="1">
      <c r="A16" s="24"/>
      <c r="B16" s="25"/>
      <c r="C16" s="24"/>
      <c r="D16" s="24"/>
      <c r="E16" s="89"/>
      <c r="F16" s="87"/>
      <c r="G16" s="90"/>
      <c r="H16" s="87"/>
      <c r="I16" s="87"/>
      <c r="J16" s="90"/>
      <c r="K16" s="90"/>
      <c r="L16" s="90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23" s="37" customFormat="1" ht="10.5" customHeight="1">
      <c r="A17" s="24"/>
      <c r="B17" s="25"/>
      <c r="C17" s="24"/>
      <c r="D17" s="24"/>
      <c r="E17" s="89"/>
      <c r="F17" s="87"/>
      <c r="G17" s="90"/>
      <c r="H17" s="87"/>
      <c r="I17" s="87"/>
      <c r="J17" s="90"/>
      <c r="K17" s="90"/>
      <c r="L17" s="90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:23" s="37" customFormat="1" ht="10.5" customHeight="1">
      <c r="A18" s="24"/>
      <c r="B18" s="25"/>
      <c r="C18" s="24"/>
      <c r="D18" s="24"/>
      <c r="E18" s="89"/>
      <c r="F18" s="87"/>
      <c r="G18" s="90"/>
      <c r="H18" s="87"/>
      <c r="I18" s="87"/>
      <c r="J18" s="90"/>
      <c r="K18" s="90"/>
      <c r="L18" s="90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</row>
    <row r="19" spans="1:23" s="37" customFormat="1" ht="10.5" customHeight="1">
      <c r="A19" s="24"/>
      <c r="B19" s="25"/>
      <c r="C19" s="24"/>
      <c r="D19" s="24"/>
      <c r="E19" s="89"/>
      <c r="F19" s="87"/>
      <c r="G19" s="90"/>
      <c r="H19" s="87"/>
      <c r="I19" s="87"/>
      <c r="J19" s="90"/>
      <c r="K19" s="90"/>
      <c r="L19" s="90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</row>
    <row r="20" spans="1:23" s="37" customFormat="1" ht="10.5" customHeight="1">
      <c r="A20" s="54"/>
      <c r="B20" s="55"/>
      <c r="C20" s="54"/>
      <c r="D20" s="54"/>
      <c r="E20" s="36"/>
      <c r="F20" s="87"/>
      <c r="G20" s="90"/>
      <c r="H20" s="87"/>
      <c r="I20" s="87"/>
      <c r="J20" s="90"/>
      <c r="K20" s="90"/>
      <c r="L20" s="90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</row>
    <row r="21" spans="1:9" s="37" customFormat="1" ht="10.5">
      <c r="A21" s="54"/>
      <c r="B21" s="55"/>
      <c r="C21" s="54"/>
      <c r="D21" s="54"/>
      <c r="E21" s="36"/>
      <c r="F21" s="54"/>
      <c r="H21" s="54"/>
      <c r="I21" s="54"/>
    </row>
    <row r="22" spans="1:9" s="37" customFormat="1" ht="10.5">
      <c r="A22" s="54"/>
      <c r="B22" s="55"/>
      <c r="C22" s="54"/>
      <c r="D22" s="54"/>
      <c r="E22" s="36"/>
      <c r="F22" s="54"/>
      <c r="H22" s="54"/>
      <c r="I22" s="54"/>
    </row>
    <row r="23" spans="1:9" s="37" customFormat="1" ht="10.5">
      <c r="A23" s="54"/>
      <c r="B23" s="55"/>
      <c r="C23" s="54"/>
      <c r="D23" s="54"/>
      <c r="E23" s="36"/>
      <c r="F23" s="54"/>
      <c r="H23" s="54"/>
      <c r="I23" s="54"/>
    </row>
    <row r="24" spans="1:9" s="37" customFormat="1" ht="10.5">
      <c r="A24" s="54"/>
      <c r="B24" s="55"/>
      <c r="C24" s="54"/>
      <c r="D24" s="54"/>
      <c r="E24" s="36"/>
      <c r="F24" s="54"/>
      <c r="H24" s="54"/>
      <c r="I24" s="54"/>
    </row>
    <row r="25" spans="1:9" s="37" customFormat="1" ht="10.5">
      <c r="A25" s="54"/>
      <c r="B25" s="55"/>
      <c r="C25" s="54"/>
      <c r="D25" s="54"/>
      <c r="E25" s="36"/>
      <c r="F25" s="54"/>
      <c r="H25" s="54"/>
      <c r="I25" s="54"/>
    </row>
    <row r="26" spans="1:9" s="37" customFormat="1" ht="10.5">
      <c r="A26" s="54"/>
      <c r="B26" s="55"/>
      <c r="C26" s="54"/>
      <c r="D26" s="54"/>
      <c r="E26" s="36"/>
      <c r="F26" s="54"/>
      <c r="H26" s="54"/>
      <c r="I26" s="54"/>
    </row>
    <row r="27" spans="1:9" s="37" customFormat="1" ht="10.5">
      <c r="A27" s="54"/>
      <c r="B27" s="55"/>
      <c r="C27" s="54"/>
      <c r="D27" s="54"/>
      <c r="E27" s="36"/>
      <c r="F27" s="54"/>
      <c r="H27" s="54"/>
      <c r="I27" s="54"/>
    </row>
    <row r="28" spans="1:9" s="37" customFormat="1" ht="10.5">
      <c r="A28" s="54"/>
      <c r="B28" s="55"/>
      <c r="C28" s="54"/>
      <c r="D28" s="54"/>
      <c r="E28" s="36"/>
      <c r="F28" s="54"/>
      <c r="H28" s="54"/>
      <c r="I28" s="54"/>
    </row>
    <row r="29" spans="1:9" s="37" customFormat="1" ht="10.5">
      <c r="A29" s="54"/>
      <c r="B29" s="55"/>
      <c r="C29" s="54"/>
      <c r="D29" s="54"/>
      <c r="E29" s="36"/>
      <c r="F29" s="54"/>
      <c r="H29" s="54"/>
      <c r="I29" s="54"/>
    </row>
    <row r="30" spans="1:9" s="37" customFormat="1" ht="10.5">
      <c r="A30" s="54"/>
      <c r="B30" s="55"/>
      <c r="C30" s="54"/>
      <c r="D30" s="54"/>
      <c r="E30" s="36"/>
      <c r="F30" s="54"/>
      <c r="H30" s="54"/>
      <c r="I30" s="54"/>
    </row>
    <row r="31" spans="1:9" s="37" customFormat="1" ht="10.5">
      <c r="A31" s="54"/>
      <c r="B31" s="55"/>
      <c r="C31" s="54"/>
      <c r="D31" s="54"/>
      <c r="E31" s="36"/>
      <c r="F31" s="54"/>
      <c r="H31" s="54"/>
      <c r="I31" s="54"/>
    </row>
    <row r="32" spans="1:9" s="37" customFormat="1" ht="10.5">
      <c r="A32" s="54"/>
      <c r="B32" s="55"/>
      <c r="C32" s="54"/>
      <c r="D32" s="54"/>
      <c r="E32" s="36"/>
      <c r="F32" s="54"/>
      <c r="H32" s="54"/>
      <c r="I32" s="54"/>
    </row>
    <row r="33" spans="1:9" s="37" customFormat="1" ht="10.5">
      <c r="A33" s="54"/>
      <c r="B33" s="55"/>
      <c r="C33" s="54"/>
      <c r="D33" s="54"/>
      <c r="E33" s="36"/>
      <c r="F33" s="54"/>
      <c r="H33" s="54"/>
      <c r="I33" s="54"/>
    </row>
    <row r="34" spans="1:9" s="37" customFormat="1" ht="10.5">
      <c r="A34" s="54"/>
      <c r="B34" s="55"/>
      <c r="C34" s="54"/>
      <c r="D34" s="54"/>
      <c r="E34" s="36"/>
      <c r="F34" s="54"/>
      <c r="H34" s="54"/>
      <c r="I34" s="54"/>
    </row>
    <row r="35" spans="1:9" s="37" customFormat="1" ht="10.5">
      <c r="A35" s="54"/>
      <c r="B35" s="55"/>
      <c r="C35" s="54"/>
      <c r="D35" s="54"/>
      <c r="E35" s="36"/>
      <c r="F35" s="54"/>
      <c r="H35" s="54"/>
      <c r="I35" s="54"/>
    </row>
    <row r="36" spans="1:9" s="37" customFormat="1" ht="10.5">
      <c r="A36" s="54"/>
      <c r="B36" s="55"/>
      <c r="C36" s="54"/>
      <c r="D36" s="54"/>
      <c r="E36" s="36"/>
      <c r="F36" s="54"/>
      <c r="H36" s="54"/>
      <c r="I36" s="54"/>
    </row>
    <row r="37" spans="1:9" s="37" customFormat="1" ht="10.5">
      <c r="A37" s="54"/>
      <c r="B37" s="55"/>
      <c r="C37" s="54"/>
      <c r="D37" s="54"/>
      <c r="E37" s="36"/>
      <c r="F37" s="54"/>
      <c r="H37" s="54"/>
      <c r="I37" s="54"/>
    </row>
    <row r="38" spans="1:9" s="37" customFormat="1" ht="10.5">
      <c r="A38" s="54"/>
      <c r="B38" s="55"/>
      <c r="C38" s="54"/>
      <c r="D38" s="54"/>
      <c r="E38" s="36"/>
      <c r="F38" s="54"/>
      <c r="H38" s="54"/>
      <c r="I38" s="54"/>
    </row>
    <row r="39" spans="1:9" s="37" customFormat="1" ht="10.5">
      <c r="A39" s="54"/>
      <c r="B39" s="55"/>
      <c r="C39" s="54"/>
      <c r="D39" s="54"/>
      <c r="E39" s="36"/>
      <c r="F39" s="54"/>
      <c r="H39" s="54"/>
      <c r="I39" s="54"/>
    </row>
    <row r="40" spans="1:9" s="37" customFormat="1" ht="10.5">
      <c r="A40" s="54"/>
      <c r="B40" s="55"/>
      <c r="C40" s="54"/>
      <c r="D40" s="54"/>
      <c r="E40" s="36"/>
      <c r="F40" s="54"/>
      <c r="H40" s="54"/>
      <c r="I40" s="54"/>
    </row>
    <row r="41" spans="1:9" s="37" customFormat="1" ht="10.5">
      <c r="A41" s="54"/>
      <c r="B41" s="55"/>
      <c r="C41" s="54"/>
      <c r="D41" s="54"/>
      <c r="E41" s="36"/>
      <c r="F41" s="54"/>
      <c r="H41" s="54"/>
      <c r="I41" s="54"/>
    </row>
    <row r="42" spans="1:9" s="37" customFormat="1" ht="10.5">
      <c r="A42" s="54"/>
      <c r="B42" s="55"/>
      <c r="C42" s="54"/>
      <c r="D42" s="54"/>
      <c r="E42" s="36"/>
      <c r="F42" s="54"/>
      <c r="H42" s="54"/>
      <c r="I42" s="54"/>
    </row>
    <row r="43" spans="1:9" s="37" customFormat="1" ht="10.5">
      <c r="A43" s="54"/>
      <c r="B43" s="55"/>
      <c r="C43" s="54"/>
      <c r="D43" s="54"/>
      <c r="E43" s="36"/>
      <c r="F43" s="54"/>
      <c r="H43" s="54"/>
      <c r="I43" s="54"/>
    </row>
    <row r="44" spans="1:9" s="37" customFormat="1" ht="10.5">
      <c r="A44" s="54"/>
      <c r="B44" s="55"/>
      <c r="C44" s="54"/>
      <c r="D44" s="54"/>
      <c r="E44" s="36"/>
      <c r="F44" s="54"/>
      <c r="H44" s="54"/>
      <c r="I44" s="54"/>
    </row>
    <row r="45" spans="1:9" s="37" customFormat="1" ht="10.5">
      <c r="A45" s="54"/>
      <c r="B45" s="55"/>
      <c r="C45" s="54"/>
      <c r="D45" s="54"/>
      <c r="E45" s="36"/>
      <c r="F45" s="54"/>
      <c r="H45" s="54"/>
      <c r="I45" s="54"/>
    </row>
    <row r="46" spans="1:9" s="37" customFormat="1" ht="10.5">
      <c r="A46" s="54"/>
      <c r="B46" s="55"/>
      <c r="C46" s="54"/>
      <c r="D46" s="54"/>
      <c r="E46" s="36"/>
      <c r="F46" s="54"/>
      <c r="H46" s="54"/>
      <c r="I46" s="54"/>
    </row>
    <row r="47" spans="1:9" s="37" customFormat="1" ht="10.5">
      <c r="A47" s="54"/>
      <c r="B47" s="55"/>
      <c r="C47" s="54"/>
      <c r="D47" s="54"/>
      <c r="E47" s="36"/>
      <c r="F47" s="54"/>
      <c r="H47" s="54"/>
      <c r="I47" s="54"/>
    </row>
    <row r="48" spans="1:9" s="37" customFormat="1" ht="10.5">
      <c r="A48" s="54"/>
      <c r="B48" s="55"/>
      <c r="C48" s="54"/>
      <c r="D48" s="54"/>
      <c r="E48" s="36"/>
      <c r="F48" s="54"/>
      <c r="H48" s="54"/>
      <c r="I48" s="54"/>
    </row>
    <row r="49" spans="1:9" s="37" customFormat="1" ht="10.5">
      <c r="A49" s="54"/>
      <c r="B49" s="55"/>
      <c r="C49" s="54"/>
      <c r="D49" s="54"/>
      <c r="E49" s="36"/>
      <c r="F49" s="54"/>
      <c r="H49" s="54"/>
      <c r="I49" s="54"/>
    </row>
    <row r="50" spans="1:9" s="37" customFormat="1" ht="10.5">
      <c r="A50" s="54"/>
      <c r="B50" s="55"/>
      <c r="C50" s="54"/>
      <c r="D50" s="54"/>
      <c r="E50" s="36"/>
      <c r="F50" s="54"/>
      <c r="H50" s="54"/>
      <c r="I50" s="54"/>
    </row>
    <row r="51" spans="1:9" s="37" customFormat="1" ht="10.5">
      <c r="A51" s="54"/>
      <c r="B51" s="55"/>
      <c r="C51" s="54"/>
      <c r="D51" s="54"/>
      <c r="E51" s="36"/>
      <c r="F51" s="54"/>
      <c r="H51" s="54"/>
      <c r="I51" s="54"/>
    </row>
    <row r="52" spans="1:9" s="37" customFormat="1" ht="10.5">
      <c r="A52" s="54"/>
      <c r="B52" s="55"/>
      <c r="C52" s="54"/>
      <c r="D52" s="54"/>
      <c r="E52" s="36"/>
      <c r="F52" s="54"/>
      <c r="H52" s="54"/>
      <c r="I52" s="54"/>
    </row>
    <row r="53" spans="1:9" s="37" customFormat="1" ht="10.5">
      <c r="A53" s="54"/>
      <c r="B53" s="55"/>
      <c r="C53" s="54"/>
      <c r="D53" s="54"/>
      <c r="E53" s="36"/>
      <c r="F53" s="54"/>
      <c r="H53" s="54"/>
      <c r="I53" s="54"/>
    </row>
    <row r="54" spans="1:9" s="37" customFormat="1" ht="10.5">
      <c r="A54" s="54"/>
      <c r="B54" s="55"/>
      <c r="C54" s="54"/>
      <c r="D54" s="54"/>
      <c r="E54" s="36"/>
      <c r="F54" s="54"/>
      <c r="H54" s="54"/>
      <c r="I54" s="54"/>
    </row>
    <row r="55" spans="1:9" s="37" customFormat="1" ht="10.5">
      <c r="A55" s="54"/>
      <c r="B55" s="55"/>
      <c r="C55" s="54"/>
      <c r="D55" s="54"/>
      <c r="E55" s="36"/>
      <c r="F55" s="54"/>
      <c r="H55" s="54"/>
      <c r="I55" s="54"/>
    </row>
    <row r="56" spans="1:9" s="37" customFormat="1" ht="10.5">
      <c r="A56" s="54"/>
      <c r="B56" s="55"/>
      <c r="C56" s="54"/>
      <c r="D56" s="54"/>
      <c r="E56" s="36"/>
      <c r="F56" s="54"/>
      <c r="H56" s="54"/>
      <c r="I56" s="54"/>
    </row>
    <row r="57" spans="1:9" s="37" customFormat="1" ht="10.5">
      <c r="A57" s="54"/>
      <c r="B57" s="55"/>
      <c r="C57" s="54"/>
      <c r="D57" s="54"/>
      <c r="E57" s="36"/>
      <c r="F57" s="54"/>
      <c r="H57" s="54"/>
      <c r="I57" s="54"/>
    </row>
    <row r="58" spans="1:9" s="37" customFormat="1" ht="10.5">
      <c r="A58" s="54"/>
      <c r="B58" s="55"/>
      <c r="C58" s="54"/>
      <c r="D58" s="54"/>
      <c r="E58" s="36"/>
      <c r="F58" s="54"/>
      <c r="H58" s="54"/>
      <c r="I58" s="54"/>
    </row>
    <row r="59" spans="1:9" s="37" customFormat="1" ht="10.5">
      <c r="A59" s="54"/>
      <c r="B59" s="55"/>
      <c r="C59" s="54"/>
      <c r="D59" s="54"/>
      <c r="E59" s="36"/>
      <c r="F59" s="54"/>
      <c r="H59" s="54"/>
      <c r="I59" s="54"/>
    </row>
    <row r="60" spans="1:9" s="37" customFormat="1" ht="10.5">
      <c r="A60" s="54"/>
      <c r="B60" s="55"/>
      <c r="C60" s="54"/>
      <c r="D60" s="54"/>
      <c r="E60" s="36"/>
      <c r="F60" s="54"/>
      <c r="H60" s="54"/>
      <c r="I60" s="54"/>
    </row>
    <row r="61" spans="1:9" s="37" customFormat="1" ht="10.5">
      <c r="A61" s="54"/>
      <c r="B61" s="55"/>
      <c r="C61" s="54"/>
      <c r="D61" s="54"/>
      <c r="E61" s="36"/>
      <c r="F61" s="54"/>
      <c r="H61" s="54"/>
      <c r="I61" s="54"/>
    </row>
    <row r="62" spans="1:9" s="37" customFormat="1" ht="10.5">
      <c r="A62" s="54"/>
      <c r="B62" s="55"/>
      <c r="C62" s="54"/>
      <c r="D62" s="54"/>
      <c r="E62" s="36"/>
      <c r="F62" s="54"/>
      <c r="H62" s="54"/>
      <c r="I62" s="54"/>
    </row>
    <row r="63" spans="1:9" s="37" customFormat="1" ht="10.5">
      <c r="A63" s="54"/>
      <c r="B63" s="55"/>
      <c r="C63" s="54"/>
      <c r="D63" s="54"/>
      <c r="E63" s="36"/>
      <c r="F63" s="54"/>
      <c r="H63" s="54"/>
      <c r="I63" s="54"/>
    </row>
    <row r="64" spans="1:9" s="37" customFormat="1" ht="10.5">
      <c r="A64" s="54"/>
      <c r="B64" s="55"/>
      <c r="C64" s="54"/>
      <c r="D64" s="54"/>
      <c r="E64" s="36"/>
      <c r="F64" s="54"/>
      <c r="H64" s="54"/>
      <c r="I64" s="54"/>
    </row>
    <row r="65" spans="1:9" s="37" customFormat="1" ht="10.5">
      <c r="A65" s="54"/>
      <c r="B65" s="55"/>
      <c r="C65" s="54"/>
      <c r="D65" s="54"/>
      <c r="E65" s="36"/>
      <c r="F65" s="54"/>
      <c r="H65" s="54"/>
      <c r="I65" s="54"/>
    </row>
    <row r="66" spans="1:9" s="37" customFormat="1" ht="10.5">
      <c r="A66" s="54"/>
      <c r="B66" s="55"/>
      <c r="C66" s="54"/>
      <c r="D66" s="54"/>
      <c r="E66" s="36"/>
      <c r="F66" s="54"/>
      <c r="H66" s="54"/>
      <c r="I66" s="54"/>
    </row>
    <row r="67" spans="1:9" s="37" customFormat="1" ht="10.5">
      <c r="A67" s="54"/>
      <c r="B67" s="55"/>
      <c r="C67" s="54"/>
      <c r="D67" s="54"/>
      <c r="E67" s="36"/>
      <c r="F67" s="54"/>
      <c r="H67" s="54"/>
      <c r="I67" s="54"/>
    </row>
    <row r="68" spans="1:9" s="37" customFormat="1" ht="10.5">
      <c r="A68" s="54"/>
      <c r="B68" s="55"/>
      <c r="C68" s="54"/>
      <c r="D68" s="54"/>
      <c r="E68" s="36"/>
      <c r="F68" s="54"/>
      <c r="H68" s="54"/>
      <c r="I68" s="54"/>
    </row>
    <row r="69" spans="1:9" s="37" customFormat="1" ht="10.5">
      <c r="A69" s="54"/>
      <c r="B69" s="55"/>
      <c r="C69" s="54"/>
      <c r="D69" s="54"/>
      <c r="E69" s="36"/>
      <c r="F69" s="54"/>
      <c r="H69" s="54"/>
      <c r="I69" s="54"/>
    </row>
    <row r="70" spans="1:9" s="37" customFormat="1" ht="10.5">
      <c r="A70" s="54"/>
      <c r="B70" s="55"/>
      <c r="C70" s="54"/>
      <c r="D70" s="54"/>
      <c r="E70" s="36"/>
      <c r="F70" s="54"/>
      <c r="H70" s="54"/>
      <c r="I70" s="54"/>
    </row>
    <row r="71" spans="1:9" s="37" customFormat="1" ht="10.5">
      <c r="A71" s="54"/>
      <c r="B71" s="55"/>
      <c r="C71" s="54"/>
      <c r="D71" s="54"/>
      <c r="E71" s="36"/>
      <c r="F71" s="54"/>
      <c r="H71" s="54"/>
      <c r="I71" s="54"/>
    </row>
    <row r="72" spans="1:9" s="37" customFormat="1" ht="10.5">
      <c r="A72" s="54"/>
      <c r="B72" s="55"/>
      <c r="C72" s="54"/>
      <c r="D72" s="54"/>
      <c r="E72" s="36"/>
      <c r="F72" s="54"/>
      <c r="H72" s="54"/>
      <c r="I72" s="54"/>
    </row>
  </sheetData>
  <printOptions horizontalCentered="1"/>
  <pageMargins left="0.78740157480315" right="0.78740157480315" top="1.88" bottom="0.984251968503937" header="0.85" footer="0.511811023622047"/>
  <pageSetup horizontalDpi="300" verticalDpi="3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6"/>
  <dimension ref="A1:GL49"/>
  <sheetViews>
    <sheetView showGridLines="0" view="pageBreakPreview" zoomScale="120" zoomScaleNormal="120" zoomScaleSheetLayoutView="12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59765625" defaultRowHeight="10.5"/>
  <cols>
    <col min="1" max="1" width="2.796875" style="53" customWidth="1"/>
    <col min="2" max="2" width="12.796875" style="67" customWidth="1"/>
    <col min="3" max="3" width="5.3984375" style="53" customWidth="1"/>
    <col min="4" max="4" width="2.3984375" style="53" customWidth="1"/>
    <col min="5" max="5" width="9.796875" style="30" customWidth="1"/>
    <col min="6" max="6" width="11.19921875" style="8" customWidth="1"/>
    <col min="7" max="7" width="10.19921875" style="8" customWidth="1"/>
    <col min="8" max="29" width="9.3984375" style="1" customWidth="1"/>
    <col min="30" max="16384" width="9.3984375" style="65" customWidth="1"/>
  </cols>
  <sheetData>
    <row r="1" spans="2:7" s="23" customFormat="1" ht="11.25" thickBot="1">
      <c r="B1" s="171"/>
      <c r="C1" s="170"/>
      <c r="D1" s="170"/>
      <c r="E1" s="172"/>
      <c r="F1" s="170"/>
      <c r="G1" s="170"/>
    </row>
    <row r="2" spans="1:29" s="10" customFormat="1" ht="10.5" customHeight="1">
      <c r="A2" s="69"/>
      <c r="C2" s="56"/>
      <c r="D2" s="70"/>
      <c r="E2" s="11"/>
      <c r="F2" s="73" t="s">
        <v>157</v>
      </c>
      <c r="G2" s="73"/>
      <c r="H2" s="12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20" customFormat="1" ht="10.5" customHeight="1">
      <c r="A3" s="13"/>
      <c r="B3" s="14" t="s">
        <v>171</v>
      </c>
      <c r="C3" s="15"/>
      <c r="D3" s="16"/>
      <c r="E3" s="17" t="s">
        <v>0</v>
      </c>
      <c r="F3" s="78" t="s">
        <v>253</v>
      </c>
      <c r="G3" s="78"/>
      <c r="H3" s="8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s="23" customFormat="1" ht="10.5" customHeight="1" thickBot="1">
      <c r="A4" s="40"/>
      <c r="B4" s="41" t="s">
        <v>38</v>
      </c>
      <c r="C4" s="42"/>
      <c r="D4" s="43"/>
      <c r="E4" s="21"/>
      <c r="F4" s="83" t="s">
        <v>39</v>
      </c>
      <c r="G4" s="83"/>
      <c r="H4" s="125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194" s="26" customFormat="1" ht="12.75" customHeight="1">
      <c r="A5" s="45">
        <v>1</v>
      </c>
      <c r="B5" s="181" t="s">
        <v>54</v>
      </c>
      <c r="C5" s="281" t="s">
        <v>5</v>
      </c>
      <c r="D5" s="116" t="s">
        <v>19</v>
      </c>
      <c r="E5" s="89">
        <f aca="true" t="shared" si="0" ref="E5:E12">MIN(F5:G5)</f>
        <v>0.0035248842592592593</v>
      </c>
      <c r="F5" s="87">
        <v>0.0035248842592592593</v>
      </c>
      <c r="G5" s="116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</row>
    <row r="6" spans="1:194" s="26" customFormat="1" ht="10.5">
      <c r="A6" s="24">
        <v>2</v>
      </c>
      <c r="B6" s="25" t="s">
        <v>9</v>
      </c>
      <c r="C6" s="24" t="s">
        <v>5</v>
      </c>
      <c r="D6" s="24" t="s">
        <v>23</v>
      </c>
      <c r="E6" s="89">
        <f t="shared" si="0"/>
        <v>0.0035277083333333337</v>
      </c>
      <c r="F6" s="87">
        <v>0.0035277083333333337</v>
      </c>
      <c r="G6" s="87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</row>
    <row r="7" spans="1:194" s="26" customFormat="1" ht="10.5">
      <c r="A7" s="24">
        <v>3</v>
      </c>
      <c r="B7" s="88" t="s">
        <v>10</v>
      </c>
      <c r="C7" s="87" t="s">
        <v>101</v>
      </c>
      <c r="D7" s="87" t="s">
        <v>24</v>
      </c>
      <c r="E7" s="89">
        <f t="shared" si="0"/>
        <v>0.003556944444444444</v>
      </c>
      <c r="F7" s="87">
        <v>0.003556944444444444</v>
      </c>
      <c r="G7" s="87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</row>
    <row r="8" spans="1:194" s="26" customFormat="1" ht="10.5">
      <c r="A8" s="24">
        <v>4</v>
      </c>
      <c r="B8" s="88" t="s">
        <v>52</v>
      </c>
      <c r="C8" s="87" t="s">
        <v>101</v>
      </c>
      <c r="D8" s="87" t="s">
        <v>15</v>
      </c>
      <c r="E8" s="89">
        <f t="shared" si="0"/>
        <v>0.003559965277777778</v>
      </c>
      <c r="F8" s="87">
        <v>0.003559965277777778</v>
      </c>
      <c r="G8" s="87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</row>
    <row r="9" spans="1:194" s="26" customFormat="1" ht="10.5">
      <c r="A9" s="24">
        <v>5</v>
      </c>
      <c r="B9" s="25" t="s">
        <v>29</v>
      </c>
      <c r="C9" s="24" t="s">
        <v>101</v>
      </c>
      <c r="D9" s="24" t="s">
        <v>23</v>
      </c>
      <c r="E9" s="89">
        <f t="shared" si="0"/>
        <v>0.0035927662037037035</v>
      </c>
      <c r="F9" s="87">
        <v>0.0035927662037037035</v>
      </c>
      <c r="G9" s="87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</row>
    <row r="10" spans="1:194" s="26" customFormat="1" ht="10.5">
      <c r="A10" s="24">
        <v>6</v>
      </c>
      <c r="B10" s="25" t="s">
        <v>118</v>
      </c>
      <c r="C10" s="24" t="s">
        <v>101</v>
      </c>
      <c r="D10" s="24" t="s">
        <v>15</v>
      </c>
      <c r="E10" s="89">
        <f t="shared" si="0"/>
        <v>0.0038688541666666667</v>
      </c>
      <c r="F10" s="270">
        <v>0.0038688541666666667</v>
      </c>
      <c r="G10" s="27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</row>
    <row r="11" spans="1:194" s="26" customFormat="1" ht="10.5">
      <c r="A11" s="24">
        <v>7</v>
      </c>
      <c r="B11" s="88" t="s">
        <v>40</v>
      </c>
      <c r="C11" s="24" t="s">
        <v>1</v>
      </c>
      <c r="D11" s="87" t="s">
        <v>22</v>
      </c>
      <c r="E11" s="89">
        <f t="shared" si="0"/>
        <v>0.003968460648148148</v>
      </c>
      <c r="F11" s="87">
        <v>0.003968460648148148</v>
      </c>
      <c r="G11" s="87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</row>
    <row r="12" spans="1:194" s="26" customFormat="1" ht="10.5">
      <c r="A12" s="24">
        <v>8</v>
      </c>
      <c r="B12" s="25" t="s">
        <v>69</v>
      </c>
      <c r="C12" s="24" t="s">
        <v>86</v>
      </c>
      <c r="D12" s="24" t="s">
        <v>22</v>
      </c>
      <c r="E12" s="89">
        <f t="shared" si="0"/>
        <v>0.004544664351851852</v>
      </c>
      <c r="F12" s="87">
        <v>0.004544664351851852</v>
      </c>
      <c r="G12" s="87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</row>
    <row r="13" spans="1:194" s="26" customFormat="1" ht="10.5">
      <c r="A13" s="24" t="s">
        <v>11</v>
      </c>
      <c r="B13" s="25"/>
      <c r="C13" s="24"/>
      <c r="D13" s="24"/>
      <c r="E13" s="89"/>
      <c r="F13" s="87"/>
      <c r="G13" s="87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</row>
    <row r="14" spans="1:194" s="2" customFormat="1" ht="10.5">
      <c r="A14" s="9"/>
      <c r="B14" s="121" t="s">
        <v>11</v>
      </c>
      <c r="C14" s="9"/>
      <c r="D14" s="9"/>
      <c r="E14" s="122"/>
      <c r="F14" s="94"/>
      <c r="G14" s="94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</row>
    <row r="15" spans="1:194" ht="10.5">
      <c r="A15" s="9"/>
      <c r="B15" s="121"/>
      <c r="C15" s="9"/>
      <c r="D15" s="9"/>
      <c r="E15" s="122"/>
      <c r="F15" s="100"/>
      <c r="G15" s="100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</row>
    <row r="16" spans="1:194" ht="10.5">
      <c r="A16" s="9"/>
      <c r="B16" s="121"/>
      <c r="C16" s="9"/>
      <c r="D16" s="9"/>
      <c r="E16" s="122"/>
      <c r="F16" s="100"/>
      <c r="G16" s="100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</row>
    <row r="17" spans="1:5" ht="10.5">
      <c r="A17" s="51"/>
      <c r="B17" s="64"/>
      <c r="C17" s="51"/>
      <c r="D17" s="51"/>
      <c r="E17" s="66"/>
    </row>
    <row r="18" spans="1:5" ht="10.5">
      <c r="A18" s="51"/>
      <c r="B18" s="64"/>
      <c r="C18" s="51"/>
      <c r="D18" s="51"/>
      <c r="E18" s="66"/>
    </row>
    <row r="19" spans="1:5" ht="10.5">
      <c r="A19" s="51"/>
      <c r="B19" s="64"/>
      <c r="C19" s="51"/>
      <c r="D19" s="51"/>
      <c r="E19" s="66"/>
    </row>
    <row r="20" spans="1:5" ht="10.5">
      <c r="A20" s="51"/>
      <c r="B20" s="64"/>
      <c r="C20" s="51"/>
      <c r="D20" s="51"/>
      <c r="E20" s="66"/>
    </row>
    <row r="21" spans="1:5" ht="10.5">
      <c r="A21" s="51"/>
      <c r="B21" s="64"/>
      <c r="C21" s="51"/>
      <c r="D21" s="51"/>
      <c r="E21" s="66"/>
    </row>
    <row r="22" spans="1:5" ht="10.5">
      <c r="A22" s="51"/>
      <c r="B22" s="64"/>
      <c r="C22" s="51"/>
      <c r="D22" s="51"/>
      <c r="E22" s="66"/>
    </row>
    <row r="23" spans="1:5" ht="10.5">
      <c r="A23" s="51"/>
      <c r="B23" s="64"/>
      <c r="C23" s="51"/>
      <c r="D23" s="51"/>
      <c r="E23" s="66"/>
    </row>
    <row r="24" spans="1:5" ht="10.5">
      <c r="A24" s="51"/>
      <c r="B24" s="64"/>
      <c r="C24" s="51"/>
      <c r="D24" s="51"/>
      <c r="E24" s="66"/>
    </row>
    <row r="25" spans="1:5" ht="10.5">
      <c r="A25" s="51"/>
      <c r="B25" s="64"/>
      <c r="C25" s="51"/>
      <c r="D25" s="51"/>
      <c r="E25" s="66"/>
    </row>
    <row r="26" spans="1:5" ht="10.5">
      <c r="A26" s="51"/>
      <c r="B26" s="64"/>
      <c r="C26" s="51"/>
      <c r="D26" s="51"/>
      <c r="E26" s="66"/>
    </row>
    <row r="27" spans="1:5" ht="10.5">
      <c r="A27" s="51"/>
      <c r="B27" s="64"/>
      <c r="C27" s="51"/>
      <c r="D27" s="51"/>
      <c r="E27" s="66"/>
    </row>
    <row r="28" spans="1:5" ht="10.5">
      <c r="A28" s="51"/>
      <c r="B28" s="64"/>
      <c r="C28" s="51"/>
      <c r="D28" s="51"/>
      <c r="E28" s="66"/>
    </row>
    <row r="29" spans="1:5" ht="10.5">
      <c r="A29" s="51"/>
      <c r="B29" s="64"/>
      <c r="C29" s="51"/>
      <c r="D29" s="51"/>
      <c r="E29" s="66"/>
    </row>
    <row r="30" spans="1:5" ht="10.5">
      <c r="A30" s="51"/>
      <c r="B30" s="64"/>
      <c r="C30" s="51"/>
      <c r="D30" s="51"/>
      <c r="E30" s="66"/>
    </row>
    <row r="31" spans="1:5" ht="10.5">
      <c r="A31" s="51"/>
      <c r="B31" s="64"/>
      <c r="C31" s="51"/>
      <c r="D31" s="51"/>
      <c r="E31" s="66"/>
    </row>
    <row r="32" spans="1:5" ht="10.5">
      <c r="A32" s="51"/>
      <c r="B32" s="64"/>
      <c r="C32" s="51"/>
      <c r="D32" s="51"/>
      <c r="E32" s="66"/>
    </row>
    <row r="33" spans="1:5" ht="10.5">
      <c r="A33" s="51"/>
      <c r="B33" s="64"/>
      <c r="C33" s="51"/>
      <c r="D33" s="51"/>
      <c r="E33" s="66"/>
    </row>
    <row r="34" spans="1:5" ht="10.5">
      <c r="A34" s="51"/>
      <c r="B34" s="64"/>
      <c r="C34" s="51"/>
      <c r="D34" s="51"/>
      <c r="E34" s="66"/>
    </row>
    <row r="35" spans="1:5" ht="10.5">
      <c r="A35" s="51"/>
      <c r="B35" s="64"/>
      <c r="C35" s="51"/>
      <c r="D35" s="51"/>
      <c r="E35" s="66"/>
    </row>
    <row r="36" spans="1:5" ht="10.5">
      <c r="A36" s="51"/>
      <c r="B36" s="64"/>
      <c r="C36" s="51"/>
      <c r="D36" s="51"/>
      <c r="E36" s="66"/>
    </row>
    <row r="37" spans="1:5" ht="10.5">
      <c r="A37" s="51"/>
      <c r="B37" s="64"/>
      <c r="C37" s="51"/>
      <c r="D37" s="51"/>
      <c r="E37" s="66"/>
    </row>
    <row r="38" spans="1:5" ht="10.5">
      <c r="A38" s="51"/>
      <c r="B38" s="64"/>
      <c r="C38" s="51"/>
      <c r="D38" s="51"/>
      <c r="E38" s="66"/>
    </row>
    <row r="39" spans="1:5" ht="10.5">
      <c r="A39" s="51"/>
      <c r="B39" s="64"/>
      <c r="C39" s="51"/>
      <c r="D39" s="51"/>
      <c r="E39" s="66"/>
    </row>
    <row r="40" spans="1:5" ht="10.5">
      <c r="A40" s="51"/>
      <c r="B40" s="64"/>
      <c r="C40" s="51"/>
      <c r="D40" s="51"/>
      <c r="E40" s="66"/>
    </row>
    <row r="41" spans="1:5" ht="10.5">
      <c r="A41" s="51"/>
      <c r="B41" s="64"/>
      <c r="C41" s="51"/>
      <c r="D41" s="51"/>
      <c r="E41" s="66"/>
    </row>
    <row r="42" spans="1:5" ht="10.5">
      <c r="A42" s="51"/>
      <c r="B42" s="64"/>
      <c r="C42" s="51"/>
      <c r="D42" s="51"/>
      <c r="E42" s="66"/>
    </row>
    <row r="43" spans="1:5" ht="10.5">
      <c r="A43" s="51"/>
      <c r="B43" s="64"/>
      <c r="C43" s="51"/>
      <c r="D43" s="51"/>
      <c r="E43" s="66"/>
    </row>
    <row r="44" spans="1:5" ht="10.5">
      <c r="A44" s="51"/>
      <c r="B44" s="64"/>
      <c r="C44" s="51"/>
      <c r="D44" s="51"/>
      <c r="E44" s="66"/>
    </row>
    <row r="45" spans="1:5" ht="10.5">
      <c r="A45" s="51"/>
      <c r="B45" s="64"/>
      <c r="C45" s="51"/>
      <c r="D45" s="51"/>
      <c r="E45" s="66"/>
    </row>
    <row r="46" spans="1:5" ht="10.5">
      <c r="A46" s="51"/>
      <c r="B46" s="64"/>
      <c r="C46" s="51"/>
      <c r="D46" s="51"/>
      <c r="E46" s="66"/>
    </row>
    <row r="47" spans="1:5" ht="10.5">
      <c r="A47" s="51"/>
      <c r="B47" s="64"/>
      <c r="C47" s="51"/>
      <c r="D47" s="51"/>
      <c r="E47" s="66"/>
    </row>
    <row r="48" spans="1:5" ht="10.5">
      <c r="A48" s="51"/>
      <c r="B48" s="64"/>
      <c r="C48" s="51"/>
      <c r="D48" s="51"/>
      <c r="E48" s="66"/>
    </row>
    <row r="49" spans="1:5" ht="10.5">
      <c r="A49" s="51"/>
      <c r="B49" s="64"/>
      <c r="C49" s="51"/>
      <c r="D49" s="51"/>
      <c r="E49" s="66"/>
    </row>
  </sheetData>
  <printOptions horizontalCentered="1"/>
  <pageMargins left="0.75" right="0.75" top="1" bottom="1" header="0.5" footer="0.5"/>
  <pageSetup horizontalDpi="300" verticalDpi="300" orientation="landscape" paperSize="9" r:id="rId3"/>
  <headerFooter alignWithMargins="0">
    <oddFooter>&amp;C&amp;P. oldal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7"/>
  <dimension ref="A1:R20"/>
  <sheetViews>
    <sheetView showGridLines="0" view="pageBreakPreview" zoomScale="120" zoomScaleNormal="120" zoomScaleSheetLayoutView="12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59765625" defaultRowHeight="10.5"/>
  <cols>
    <col min="1" max="1" width="3.19921875" style="0" customWidth="1"/>
    <col min="2" max="2" width="29.19921875" style="0" customWidth="1"/>
    <col min="3" max="3" width="5.3984375" style="0" customWidth="1"/>
    <col min="4" max="4" width="2.796875" style="71" customWidth="1"/>
    <col min="5" max="5" width="10" style="0" customWidth="1"/>
    <col min="6" max="6" width="10.3984375" style="0" customWidth="1"/>
    <col min="7" max="7" width="10.796875" style="0" customWidth="1"/>
    <col min="8" max="8" width="9.796875" style="0" customWidth="1"/>
    <col min="9" max="10" width="10.19921875" style="0" customWidth="1"/>
    <col min="11" max="11" width="11" style="71" customWidth="1"/>
    <col min="12" max="12" width="11.19921875" style="0" customWidth="1"/>
    <col min="13" max="15" width="10.3984375" style="0" customWidth="1"/>
  </cols>
  <sheetData>
    <row r="1" spans="1:14" s="176" customFormat="1" ht="11.25" thickBot="1">
      <c r="A1" s="37"/>
      <c r="B1" s="55"/>
      <c r="C1" s="54"/>
      <c r="D1" s="54"/>
      <c r="E1" s="172"/>
      <c r="F1" s="23"/>
      <c r="G1" s="23"/>
      <c r="H1" s="23"/>
      <c r="I1" s="23"/>
      <c r="J1" s="23"/>
      <c r="K1" s="170"/>
      <c r="L1" s="23"/>
      <c r="M1" s="23"/>
      <c r="N1" s="23"/>
    </row>
    <row r="2" spans="1:18" ht="10.5">
      <c r="A2" s="234"/>
      <c r="B2" s="235"/>
      <c r="C2" s="222"/>
      <c r="D2" s="248"/>
      <c r="E2" s="263"/>
      <c r="F2" s="224" t="s">
        <v>44</v>
      </c>
      <c r="G2" s="73" t="s">
        <v>194</v>
      </c>
      <c r="H2" s="73" t="s">
        <v>204</v>
      </c>
      <c r="I2" s="73" t="s">
        <v>67</v>
      </c>
      <c r="J2" s="73" t="s">
        <v>64</v>
      </c>
      <c r="K2" s="73" t="s">
        <v>242</v>
      </c>
      <c r="L2" s="73" t="s">
        <v>252</v>
      </c>
      <c r="M2" s="73" t="s">
        <v>72</v>
      </c>
      <c r="N2" s="73" t="s">
        <v>91</v>
      </c>
      <c r="O2" s="123" t="s">
        <v>60</v>
      </c>
      <c r="P2" s="225"/>
      <c r="Q2" s="226"/>
      <c r="R2" s="227"/>
    </row>
    <row r="3" spans="1:18" ht="10.5">
      <c r="A3" s="239"/>
      <c r="B3" s="14" t="s">
        <v>171</v>
      </c>
      <c r="C3" s="15"/>
      <c r="D3" s="54"/>
      <c r="E3" s="39" t="s">
        <v>0</v>
      </c>
      <c r="F3" s="78" t="s">
        <v>174</v>
      </c>
      <c r="G3" s="78" t="s">
        <v>196</v>
      </c>
      <c r="H3" s="78" t="s">
        <v>205</v>
      </c>
      <c r="I3" s="78" t="s">
        <v>226</v>
      </c>
      <c r="J3" s="78" t="s">
        <v>230</v>
      </c>
      <c r="K3" s="78" t="s">
        <v>243</v>
      </c>
      <c r="L3" s="78" t="s">
        <v>253</v>
      </c>
      <c r="M3" s="78" t="s">
        <v>256</v>
      </c>
      <c r="N3" s="78" t="s">
        <v>319</v>
      </c>
      <c r="O3" s="80" t="s">
        <v>292</v>
      </c>
      <c r="P3" s="80"/>
      <c r="Q3" s="228"/>
      <c r="R3" s="229"/>
    </row>
    <row r="4" spans="1:18" ht="11.25" thickBot="1">
      <c r="A4" s="241"/>
      <c r="B4" s="41" t="s">
        <v>49</v>
      </c>
      <c r="C4" s="42"/>
      <c r="D4" s="170"/>
      <c r="E4" s="44"/>
      <c r="F4" s="83" t="s">
        <v>94</v>
      </c>
      <c r="G4" s="161" t="s">
        <v>195</v>
      </c>
      <c r="H4" s="83" t="s">
        <v>206</v>
      </c>
      <c r="I4" s="83" t="s">
        <v>39</v>
      </c>
      <c r="J4" s="83" t="s">
        <v>84</v>
      </c>
      <c r="K4" s="83" t="s">
        <v>42</v>
      </c>
      <c r="L4" s="83" t="s">
        <v>39</v>
      </c>
      <c r="M4" s="83" t="s">
        <v>39</v>
      </c>
      <c r="N4" s="83" t="s">
        <v>39</v>
      </c>
      <c r="O4" s="125" t="s">
        <v>93</v>
      </c>
      <c r="P4" s="125"/>
      <c r="Q4" s="176"/>
      <c r="R4" s="230"/>
    </row>
    <row r="5" spans="1:17" s="196" customFormat="1" ht="12.75" customHeight="1">
      <c r="A5" s="45">
        <v>1</v>
      </c>
      <c r="B5" s="46" t="s">
        <v>207</v>
      </c>
      <c r="C5" s="45" t="s">
        <v>47</v>
      </c>
      <c r="D5" s="45" t="s">
        <v>182</v>
      </c>
      <c r="E5" s="117">
        <f aca="true" t="shared" si="0" ref="E5:E20">MIN(F5:O5)</f>
        <v>0.002335497685185185</v>
      </c>
      <c r="F5" s="116"/>
      <c r="G5" s="276"/>
      <c r="H5" s="277">
        <v>0.0023780439814814814</v>
      </c>
      <c r="I5" s="116"/>
      <c r="J5" s="116"/>
      <c r="K5" s="220"/>
      <c r="L5" s="116"/>
      <c r="M5" s="116">
        <v>0.002335497685185185</v>
      </c>
      <c r="N5" s="220"/>
      <c r="O5" s="220">
        <v>0.0024073611111111114</v>
      </c>
      <c r="P5" s="221"/>
      <c r="Q5" s="221"/>
    </row>
    <row r="6" spans="1:17" ht="12.75" customHeight="1">
      <c r="A6" s="24">
        <v>2</v>
      </c>
      <c r="B6" s="25" t="s">
        <v>236</v>
      </c>
      <c r="C6" s="24" t="s">
        <v>47</v>
      </c>
      <c r="D6" s="24" t="s">
        <v>182</v>
      </c>
      <c r="E6" s="117">
        <f t="shared" si="0"/>
        <v>0.0023374189814814816</v>
      </c>
      <c r="F6" s="270"/>
      <c r="G6" s="94"/>
      <c r="H6" s="87"/>
      <c r="I6" s="94"/>
      <c r="J6" s="270">
        <v>0.0023374189814814816</v>
      </c>
      <c r="K6" s="87"/>
      <c r="L6" s="195"/>
      <c r="M6" s="195"/>
      <c r="N6" s="87"/>
      <c r="O6" s="3"/>
      <c r="P6" s="3"/>
      <c r="Q6" s="3"/>
    </row>
    <row r="7" spans="1:17" ht="12.75" customHeight="1">
      <c r="A7" s="24">
        <v>3</v>
      </c>
      <c r="B7" s="46" t="s">
        <v>110</v>
      </c>
      <c r="C7" s="45" t="s">
        <v>5</v>
      </c>
      <c r="D7" s="45" t="s">
        <v>202</v>
      </c>
      <c r="E7" s="117">
        <f t="shared" si="0"/>
        <v>0.002390150462962963</v>
      </c>
      <c r="F7" s="94"/>
      <c r="G7" s="195"/>
      <c r="H7" s="87"/>
      <c r="I7" s="87"/>
      <c r="J7" s="87"/>
      <c r="K7" s="87">
        <v>0.002390150462962963</v>
      </c>
      <c r="L7" s="87"/>
      <c r="M7" s="87"/>
      <c r="N7" s="87"/>
      <c r="O7" s="3"/>
      <c r="P7" s="3"/>
      <c r="Q7" s="3"/>
    </row>
    <row r="8" spans="1:17" ht="12.75" customHeight="1">
      <c r="A8" s="45">
        <v>4</v>
      </c>
      <c r="B8" s="25" t="s">
        <v>183</v>
      </c>
      <c r="C8" s="24" t="s">
        <v>47</v>
      </c>
      <c r="D8" s="24" t="s">
        <v>182</v>
      </c>
      <c r="E8" s="117">
        <f t="shared" si="0"/>
        <v>0.002404340277777778</v>
      </c>
      <c r="F8" s="116">
        <v>0.0024630324074074073</v>
      </c>
      <c r="G8" s="87"/>
      <c r="H8" s="87"/>
      <c r="I8" s="87">
        <v>0.002437048611111111</v>
      </c>
      <c r="J8" s="192"/>
      <c r="K8" s="87">
        <v>0.002404340277777778</v>
      </c>
      <c r="L8" s="87">
        <v>0.0025269328703703704</v>
      </c>
      <c r="M8" s="87"/>
      <c r="N8" s="87">
        <v>0.0024517939814814814</v>
      </c>
      <c r="O8" s="3"/>
      <c r="P8" s="3"/>
      <c r="Q8" s="3"/>
    </row>
    <row r="9" spans="1:17" ht="12.75" customHeight="1">
      <c r="A9" s="24">
        <v>5</v>
      </c>
      <c r="B9" s="46" t="s">
        <v>298</v>
      </c>
      <c r="C9" s="24" t="s">
        <v>7</v>
      </c>
      <c r="D9" s="24" t="s">
        <v>202</v>
      </c>
      <c r="E9" s="117">
        <f t="shared" si="0"/>
        <v>0.0024420601851851856</v>
      </c>
      <c r="F9" s="87"/>
      <c r="G9" s="87"/>
      <c r="H9" s="94"/>
      <c r="I9" s="87"/>
      <c r="J9" s="87"/>
      <c r="K9" s="87">
        <v>0.0024420601851851856</v>
      </c>
      <c r="L9" s="87"/>
      <c r="M9" s="87"/>
      <c r="N9" s="87"/>
      <c r="O9" s="3"/>
      <c r="P9" s="3"/>
      <c r="Q9" s="3"/>
    </row>
    <row r="10" spans="1:17" ht="12.75" customHeight="1">
      <c r="A10" s="24">
        <v>6</v>
      </c>
      <c r="B10" s="25" t="s">
        <v>181</v>
      </c>
      <c r="C10" s="24" t="s">
        <v>47</v>
      </c>
      <c r="D10" s="24" t="s">
        <v>182</v>
      </c>
      <c r="E10" s="117">
        <f t="shared" si="0"/>
        <v>0.0024427430555555556</v>
      </c>
      <c r="F10" s="87">
        <v>0.0024427430555555556</v>
      </c>
      <c r="G10" s="87"/>
      <c r="H10" s="87"/>
      <c r="I10" s="192"/>
      <c r="J10" s="87"/>
      <c r="K10" s="87"/>
      <c r="L10" s="87"/>
      <c r="M10" s="87"/>
      <c r="N10" s="87"/>
      <c r="O10" s="3"/>
      <c r="P10" s="3"/>
      <c r="Q10" s="3"/>
    </row>
    <row r="11" spans="1:17" ht="12.75" customHeight="1">
      <c r="A11" s="45">
        <v>7</v>
      </c>
      <c r="B11" s="25" t="s">
        <v>209</v>
      </c>
      <c r="C11" s="24" t="s">
        <v>47</v>
      </c>
      <c r="D11" s="24" t="s">
        <v>182</v>
      </c>
      <c r="E11" s="117">
        <f t="shared" si="0"/>
        <v>0.0024632870370370373</v>
      </c>
      <c r="F11" s="87"/>
      <c r="G11" s="87"/>
      <c r="H11" s="87">
        <v>0.0024632870370370373</v>
      </c>
      <c r="I11" s="94"/>
      <c r="J11" s="94"/>
      <c r="K11" s="87"/>
      <c r="L11" s="87"/>
      <c r="M11" s="87"/>
      <c r="N11" s="87"/>
      <c r="O11" s="3"/>
      <c r="P11" s="3"/>
      <c r="Q11" s="3"/>
    </row>
    <row r="12" spans="1:17" ht="12.75" customHeight="1">
      <c r="A12" s="24">
        <v>8</v>
      </c>
      <c r="B12" s="25" t="s">
        <v>231</v>
      </c>
      <c r="C12" s="24" t="s">
        <v>7</v>
      </c>
      <c r="D12" s="24" t="s">
        <v>182</v>
      </c>
      <c r="E12" s="117">
        <f t="shared" si="0"/>
        <v>0.0025328703703703707</v>
      </c>
      <c r="F12" s="87"/>
      <c r="G12" s="94"/>
      <c r="H12" s="87"/>
      <c r="I12" s="87">
        <v>0.0025328703703703707</v>
      </c>
      <c r="J12" s="270"/>
      <c r="K12" s="87"/>
      <c r="L12" s="87"/>
      <c r="M12" s="87"/>
      <c r="N12" s="87"/>
      <c r="O12" s="3"/>
      <c r="P12" s="3"/>
      <c r="Q12" s="3"/>
    </row>
    <row r="13" spans="1:17" ht="12.75" customHeight="1">
      <c r="A13" s="24">
        <v>9</v>
      </c>
      <c r="B13" s="25" t="s">
        <v>299</v>
      </c>
      <c r="C13" s="24" t="s">
        <v>7</v>
      </c>
      <c r="D13" s="24" t="s">
        <v>202</v>
      </c>
      <c r="E13" s="117">
        <f t="shared" si="0"/>
        <v>0.0025876736111111113</v>
      </c>
      <c r="F13" s="87"/>
      <c r="G13" s="87">
        <v>0.002869560185185185</v>
      </c>
      <c r="H13" s="87"/>
      <c r="I13" s="270"/>
      <c r="J13" s="87"/>
      <c r="K13" s="87">
        <v>0.0025876736111111113</v>
      </c>
      <c r="L13" s="87"/>
      <c r="M13" s="87"/>
      <c r="N13" s="87"/>
      <c r="O13" s="3"/>
      <c r="P13" s="3"/>
      <c r="Q13" s="3"/>
    </row>
    <row r="14" spans="1:17" ht="12.75" customHeight="1">
      <c r="A14" s="45">
        <v>10</v>
      </c>
      <c r="B14" s="25" t="s">
        <v>237</v>
      </c>
      <c r="C14" s="24" t="s">
        <v>47</v>
      </c>
      <c r="D14" s="24" t="s">
        <v>208</v>
      </c>
      <c r="E14" s="117">
        <f t="shared" si="0"/>
        <v>0.0027574537037037034</v>
      </c>
      <c r="F14" s="195"/>
      <c r="G14" s="87"/>
      <c r="H14" s="87"/>
      <c r="I14" s="87"/>
      <c r="J14" s="87">
        <v>0.0027574537037037034</v>
      </c>
      <c r="K14" s="94"/>
      <c r="L14" s="87"/>
      <c r="M14" s="87"/>
      <c r="N14" s="87"/>
      <c r="O14" s="3"/>
      <c r="P14" s="3"/>
      <c r="Q14" s="3"/>
    </row>
    <row r="15" spans="1:17" ht="12.75" customHeight="1">
      <c r="A15" s="24">
        <v>11</v>
      </c>
      <c r="B15" s="25" t="s">
        <v>304</v>
      </c>
      <c r="C15" s="24" t="s">
        <v>7</v>
      </c>
      <c r="D15" s="24" t="s">
        <v>182</v>
      </c>
      <c r="E15" s="117">
        <f t="shared" si="0"/>
        <v>0.003682951388888889</v>
      </c>
      <c r="F15" s="87"/>
      <c r="G15" s="87"/>
      <c r="H15" s="87"/>
      <c r="I15" s="87"/>
      <c r="J15" s="87"/>
      <c r="K15" s="87"/>
      <c r="L15" s="87">
        <v>0.003682951388888889</v>
      </c>
      <c r="M15" s="87"/>
      <c r="N15" s="87"/>
      <c r="O15" s="3"/>
      <c r="P15" s="3"/>
      <c r="Q15" s="3"/>
    </row>
    <row r="16" spans="1:17" ht="12.75" customHeight="1">
      <c r="A16" s="24">
        <v>12</v>
      </c>
      <c r="B16" s="25" t="s">
        <v>297</v>
      </c>
      <c r="C16" s="24" t="s">
        <v>7</v>
      </c>
      <c r="D16" s="24" t="s">
        <v>197</v>
      </c>
      <c r="E16" s="117">
        <f t="shared" si="0"/>
        <v>0.0038871064814814814</v>
      </c>
      <c r="F16" s="94"/>
      <c r="G16" s="87"/>
      <c r="H16" s="195"/>
      <c r="I16" s="87"/>
      <c r="J16" s="87"/>
      <c r="K16" s="87">
        <v>0.0038871064814814814</v>
      </c>
      <c r="L16" s="87"/>
      <c r="M16" s="87"/>
      <c r="N16" s="87"/>
      <c r="O16" s="3"/>
      <c r="P16" s="3"/>
      <c r="Q16" s="3"/>
    </row>
    <row r="17" spans="1:17" ht="12.75" customHeight="1">
      <c r="A17" s="24">
        <v>13</v>
      </c>
      <c r="B17" s="25" t="s">
        <v>169</v>
      </c>
      <c r="C17" s="24" t="s">
        <v>7</v>
      </c>
      <c r="D17" s="24"/>
      <c r="E17" s="117">
        <f t="shared" si="0"/>
        <v>0</v>
      </c>
      <c r="F17" s="87"/>
      <c r="G17" s="87"/>
      <c r="H17" s="87"/>
      <c r="I17" s="94"/>
      <c r="J17" s="270"/>
      <c r="K17" s="87"/>
      <c r="L17" s="87"/>
      <c r="M17" s="87"/>
      <c r="N17" s="87"/>
      <c r="O17" s="3"/>
      <c r="P17" s="3"/>
      <c r="Q17" s="3"/>
    </row>
    <row r="18" spans="1:17" ht="12.75" customHeight="1">
      <c r="A18" s="24">
        <v>14</v>
      </c>
      <c r="B18" s="25"/>
      <c r="C18" s="24"/>
      <c r="D18" s="24"/>
      <c r="E18" s="117">
        <f t="shared" si="0"/>
        <v>0</v>
      </c>
      <c r="F18" s="87"/>
      <c r="G18" s="87"/>
      <c r="H18" s="94"/>
      <c r="I18" s="87"/>
      <c r="J18" s="87"/>
      <c r="K18" s="87"/>
      <c r="L18" s="87"/>
      <c r="M18" s="87"/>
      <c r="N18" s="87"/>
      <c r="O18" s="3"/>
      <c r="P18" s="3"/>
      <c r="Q18" s="3"/>
    </row>
    <row r="19" spans="1:17" ht="12.75" customHeight="1">
      <c r="A19" s="24">
        <v>15</v>
      </c>
      <c r="B19" s="25"/>
      <c r="C19" s="24"/>
      <c r="D19" s="24"/>
      <c r="E19" s="117">
        <f t="shared" si="0"/>
        <v>0</v>
      </c>
      <c r="F19" s="87"/>
      <c r="G19" s="87"/>
      <c r="H19" s="87"/>
      <c r="I19" s="94"/>
      <c r="J19" s="94"/>
      <c r="K19" s="87"/>
      <c r="L19" s="87"/>
      <c r="M19" s="87"/>
      <c r="N19" s="87"/>
      <c r="O19" s="3"/>
      <c r="P19" s="3"/>
      <c r="Q19" s="3"/>
    </row>
    <row r="20" spans="1:17" ht="12.75" customHeight="1">
      <c r="A20" s="24">
        <v>16</v>
      </c>
      <c r="B20" s="25"/>
      <c r="C20" s="24"/>
      <c r="D20" s="24"/>
      <c r="E20" s="117">
        <f t="shared" si="0"/>
        <v>0</v>
      </c>
      <c r="F20" s="94"/>
      <c r="G20" s="94"/>
      <c r="H20" s="94"/>
      <c r="I20" s="87"/>
      <c r="J20" s="87"/>
      <c r="K20" s="87"/>
      <c r="L20" s="87"/>
      <c r="M20" s="87"/>
      <c r="N20" s="87"/>
      <c r="O20" s="3"/>
      <c r="P20" s="3"/>
      <c r="Q20" s="3"/>
    </row>
  </sheetData>
  <printOptions/>
  <pageMargins left="0.25" right="0.2" top="0.57" bottom="0.61" header="0.5" footer="0.5"/>
  <pageSetup horizontalDpi="600" verticalDpi="600" orientation="landscape" scale="97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8"/>
  <dimension ref="A1:U31"/>
  <sheetViews>
    <sheetView showGridLines="0" view="pageBreakPreview" zoomScale="120" zoomScaleNormal="120" zoomScaleSheetLayoutView="120" workbookViewId="0" topLeftCell="A1">
      <pane xSplit="5" ySplit="4" topLeftCell="J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59765625" defaultRowHeight="10.5"/>
  <cols>
    <col min="1" max="1" width="3.3984375" style="0" customWidth="1"/>
    <col min="2" max="2" width="31.3984375" style="0" customWidth="1"/>
    <col min="3" max="3" width="5.59765625" style="71" customWidth="1"/>
    <col min="4" max="4" width="2.59765625" style="71" customWidth="1"/>
    <col min="6" max="8" width="10.3984375" style="71" customWidth="1"/>
    <col min="9" max="9" width="9.796875" style="151" customWidth="1"/>
    <col min="10" max="12" width="10.3984375" style="71" customWidth="1"/>
    <col min="13" max="13" width="9.3984375" style="71" customWidth="1"/>
    <col min="14" max="14" width="10.3984375" style="71" customWidth="1"/>
    <col min="15" max="15" width="10.59765625" style="71" customWidth="1"/>
    <col min="16" max="16" width="13.3984375" style="71" customWidth="1"/>
  </cols>
  <sheetData>
    <row r="1" spans="1:21" s="176" customFormat="1" ht="11.25" thickBot="1">
      <c r="A1" s="23"/>
      <c r="B1" s="171"/>
      <c r="C1" s="170"/>
      <c r="D1" s="170"/>
      <c r="E1" s="172"/>
      <c r="F1" s="170"/>
      <c r="G1" s="170"/>
      <c r="H1" s="170"/>
      <c r="I1" s="168"/>
      <c r="J1" s="170"/>
      <c r="K1" s="170"/>
      <c r="L1" s="170"/>
      <c r="M1" s="170"/>
      <c r="N1" s="170"/>
      <c r="O1" s="170"/>
      <c r="P1" s="170"/>
      <c r="Q1" s="23"/>
      <c r="R1" s="23"/>
      <c r="S1" s="23"/>
      <c r="T1" s="23"/>
      <c r="U1" s="23"/>
    </row>
    <row r="2" spans="1:21" ht="10.5">
      <c r="A2" s="69"/>
      <c r="B2" s="10"/>
      <c r="C2" s="173"/>
      <c r="D2" s="175"/>
      <c r="E2" s="11"/>
      <c r="F2" s="224" t="s">
        <v>44</v>
      </c>
      <c r="G2" s="73" t="s">
        <v>194</v>
      </c>
      <c r="H2" s="73" t="s">
        <v>204</v>
      </c>
      <c r="I2" s="73" t="s">
        <v>67</v>
      </c>
      <c r="J2" s="73" t="s">
        <v>64</v>
      </c>
      <c r="K2" s="73" t="s">
        <v>242</v>
      </c>
      <c r="L2" s="73" t="s">
        <v>252</v>
      </c>
      <c r="M2" s="73" t="s">
        <v>72</v>
      </c>
      <c r="N2" s="73" t="s">
        <v>91</v>
      </c>
      <c r="O2" s="123" t="s">
        <v>60</v>
      </c>
      <c r="P2" s="123"/>
      <c r="Q2" s="73"/>
      <c r="R2" s="73"/>
      <c r="S2" s="123"/>
      <c r="T2" s="123"/>
      <c r="U2" s="73"/>
    </row>
    <row r="3" spans="1:21" ht="10.5">
      <c r="A3" s="13"/>
      <c r="B3" s="14" t="s">
        <v>171</v>
      </c>
      <c r="C3" s="54"/>
      <c r="D3" s="18"/>
      <c r="E3" s="17" t="s">
        <v>0</v>
      </c>
      <c r="F3" s="78" t="s">
        <v>174</v>
      </c>
      <c r="G3" s="78" t="s">
        <v>196</v>
      </c>
      <c r="H3" s="78" t="s">
        <v>205</v>
      </c>
      <c r="I3" s="78" t="s">
        <v>226</v>
      </c>
      <c r="J3" s="78" t="s">
        <v>230</v>
      </c>
      <c r="K3" s="78" t="s">
        <v>243</v>
      </c>
      <c r="L3" s="78" t="s">
        <v>253</v>
      </c>
      <c r="M3" s="78" t="s">
        <v>256</v>
      </c>
      <c r="N3" s="78" t="s">
        <v>319</v>
      </c>
      <c r="O3" s="80" t="s">
        <v>95</v>
      </c>
      <c r="P3" s="80"/>
      <c r="Q3" s="78"/>
      <c r="R3" s="78"/>
      <c r="S3" s="80"/>
      <c r="T3" s="198"/>
      <c r="U3" s="78"/>
    </row>
    <row r="4" spans="1:21" ht="11.25" thickBot="1">
      <c r="A4" s="40"/>
      <c r="B4" s="41" t="s">
        <v>48</v>
      </c>
      <c r="C4" s="170"/>
      <c r="D4" s="137"/>
      <c r="E4" s="21"/>
      <c r="F4" s="83" t="s">
        <v>94</v>
      </c>
      <c r="G4" s="161" t="s">
        <v>195</v>
      </c>
      <c r="H4" s="83" t="s">
        <v>206</v>
      </c>
      <c r="I4" s="83" t="s">
        <v>39</v>
      </c>
      <c r="J4" s="83" t="s">
        <v>84</v>
      </c>
      <c r="K4" s="83" t="s">
        <v>42</v>
      </c>
      <c r="L4" s="83" t="s">
        <v>39</v>
      </c>
      <c r="M4" s="83" t="s">
        <v>39</v>
      </c>
      <c r="N4" s="83" t="s">
        <v>39</v>
      </c>
      <c r="O4" s="125" t="s">
        <v>93</v>
      </c>
      <c r="P4" s="125"/>
      <c r="Q4" s="83"/>
      <c r="R4" s="83"/>
      <c r="S4" s="138"/>
      <c r="T4" s="125"/>
      <c r="U4" s="161"/>
    </row>
    <row r="5" spans="1:21" s="20" customFormat="1" ht="12.75" customHeight="1">
      <c r="A5" s="45">
        <v>1</v>
      </c>
      <c r="B5" s="197" t="s">
        <v>184</v>
      </c>
      <c r="C5" s="280" t="s">
        <v>47</v>
      </c>
      <c r="D5" s="280" t="s">
        <v>182</v>
      </c>
      <c r="E5" s="89">
        <f aca="true" t="shared" si="0" ref="E5:E31">MIN(F5:T5)</f>
        <v>0.002282824074074074</v>
      </c>
      <c r="F5" s="193">
        <v>0.0024235416666666667</v>
      </c>
      <c r="G5" s="87"/>
      <c r="H5" s="87"/>
      <c r="I5" s="87"/>
      <c r="J5" s="87"/>
      <c r="K5" s="87"/>
      <c r="L5" s="87"/>
      <c r="M5" s="45"/>
      <c r="N5" s="87">
        <v>0.002282824074074074</v>
      </c>
      <c r="O5" s="24"/>
      <c r="P5" s="24"/>
      <c r="Q5" s="26"/>
      <c r="R5" s="26"/>
      <c r="S5" s="26"/>
      <c r="T5" s="26"/>
      <c r="U5" s="26"/>
    </row>
    <row r="6" spans="1:21" s="20" customFormat="1" ht="12.75" customHeight="1">
      <c r="A6" s="45">
        <v>2</v>
      </c>
      <c r="B6" s="197" t="s">
        <v>314</v>
      </c>
      <c r="C6" s="265" t="s">
        <v>101</v>
      </c>
      <c r="D6" s="265" t="s">
        <v>182</v>
      </c>
      <c r="E6" s="89">
        <f t="shared" si="0"/>
        <v>0.002344641203703704</v>
      </c>
      <c r="F6" s="87"/>
      <c r="G6" s="87"/>
      <c r="H6" s="87"/>
      <c r="I6" s="139"/>
      <c r="J6" s="87"/>
      <c r="K6" s="87"/>
      <c r="L6" s="87"/>
      <c r="M6" s="87">
        <v>0.002344641203703704</v>
      </c>
      <c r="N6" s="24"/>
      <c r="O6" s="87"/>
      <c r="P6" s="24"/>
      <c r="Q6" s="26"/>
      <c r="R6" s="26"/>
      <c r="S6" s="26"/>
      <c r="T6" s="26"/>
      <c r="U6" s="26"/>
    </row>
    <row r="7" spans="1:21" s="20" customFormat="1" ht="14.25" customHeight="1">
      <c r="A7" s="45">
        <v>3</v>
      </c>
      <c r="B7" s="190" t="s">
        <v>238</v>
      </c>
      <c r="C7" s="24" t="s">
        <v>47</v>
      </c>
      <c r="D7" s="24" t="s">
        <v>208</v>
      </c>
      <c r="E7" s="89">
        <f t="shared" si="0"/>
        <v>0.0023469560185185186</v>
      </c>
      <c r="F7" s="87"/>
      <c r="G7" s="87"/>
      <c r="H7" s="87"/>
      <c r="I7" s="87"/>
      <c r="J7" s="87">
        <v>0.0023469560185185186</v>
      </c>
      <c r="K7" s="87"/>
      <c r="L7" s="87"/>
      <c r="M7" s="87"/>
      <c r="N7" s="87"/>
      <c r="O7" s="24"/>
      <c r="P7" s="24"/>
      <c r="Q7" s="26"/>
      <c r="R7" s="26"/>
      <c r="S7" s="26"/>
      <c r="T7" s="26"/>
      <c r="U7" s="26"/>
    </row>
    <row r="8" spans="1:21" s="20" customFormat="1" ht="13.5" customHeight="1">
      <c r="A8" s="45">
        <v>4</v>
      </c>
      <c r="B8" s="190" t="s">
        <v>300</v>
      </c>
      <c r="C8" s="24" t="s">
        <v>101</v>
      </c>
      <c r="D8" s="24" t="s">
        <v>197</v>
      </c>
      <c r="E8" s="89">
        <f t="shared" si="0"/>
        <v>0.002393715277777778</v>
      </c>
      <c r="F8" s="87"/>
      <c r="G8" s="87"/>
      <c r="H8" s="87"/>
      <c r="I8" s="87"/>
      <c r="J8" s="87"/>
      <c r="K8" s="87">
        <v>0.002393715277777778</v>
      </c>
      <c r="L8" s="87"/>
      <c r="M8" s="87"/>
      <c r="N8" s="24"/>
      <c r="O8" s="87"/>
      <c r="P8" s="87"/>
      <c r="Q8" s="90"/>
      <c r="R8" s="90"/>
      <c r="S8" s="90"/>
      <c r="T8" s="90"/>
      <c r="U8" s="90"/>
    </row>
    <row r="9" spans="1:21" s="20" customFormat="1" ht="12" customHeight="1">
      <c r="A9" s="45">
        <v>5</v>
      </c>
      <c r="B9" s="284" t="s">
        <v>232</v>
      </c>
      <c r="C9" s="24" t="s">
        <v>7</v>
      </c>
      <c r="D9" s="24" t="s">
        <v>197</v>
      </c>
      <c r="E9" s="89">
        <f t="shared" si="0"/>
        <v>0.00241255787037037</v>
      </c>
      <c r="F9" s="87"/>
      <c r="G9" s="87"/>
      <c r="H9" s="87"/>
      <c r="I9" s="87">
        <v>0.002488449074074074</v>
      </c>
      <c r="J9" s="87"/>
      <c r="K9" s="87">
        <v>0.0024838773148148146</v>
      </c>
      <c r="L9" s="87">
        <v>0.00241255787037037</v>
      </c>
      <c r="M9" s="87"/>
      <c r="N9" s="87"/>
      <c r="O9" s="87"/>
      <c r="P9" s="87"/>
      <c r="Q9" s="90"/>
      <c r="R9" s="90"/>
      <c r="S9" s="90"/>
      <c r="T9" s="90"/>
      <c r="U9" s="90"/>
    </row>
    <row r="10" spans="1:21" s="20" customFormat="1" ht="12.75" customHeight="1">
      <c r="A10" s="45">
        <v>6</v>
      </c>
      <c r="B10" s="190" t="s">
        <v>305</v>
      </c>
      <c r="C10" s="24" t="s">
        <v>101</v>
      </c>
      <c r="D10" s="24" t="s">
        <v>197</v>
      </c>
      <c r="E10" s="89">
        <f t="shared" si="0"/>
        <v>0.00241375</v>
      </c>
      <c r="F10" s="87"/>
      <c r="G10" s="87"/>
      <c r="H10" s="87"/>
      <c r="I10" s="87"/>
      <c r="J10" s="87"/>
      <c r="K10" s="87"/>
      <c r="L10" s="87">
        <v>0.00241375</v>
      </c>
      <c r="M10" s="87"/>
      <c r="N10" s="87"/>
      <c r="O10" s="87"/>
      <c r="P10" s="87"/>
      <c r="Q10" s="90"/>
      <c r="R10" s="90"/>
      <c r="S10" s="90"/>
      <c r="T10" s="90"/>
      <c r="U10" s="90"/>
    </row>
    <row r="11" spans="1:21" s="20" customFormat="1" ht="12.75" customHeight="1">
      <c r="A11" s="45">
        <v>7</v>
      </c>
      <c r="B11" s="190" t="s">
        <v>211</v>
      </c>
      <c r="C11" s="24" t="s">
        <v>47</v>
      </c>
      <c r="D11" s="24" t="s">
        <v>208</v>
      </c>
      <c r="E11" s="89">
        <f t="shared" si="0"/>
        <v>0.0024223958333333333</v>
      </c>
      <c r="F11" s="87"/>
      <c r="G11" s="87"/>
      <c r="H11" s="87">
        <v>0.0024223958333333333</v>
      </c>
      <c r="I11" s="87"/>
      <c r="J11" s="87"/>
      <c r="K11" s="87"/>
      <c r="L11" s="87"/>
      <c r="M11" s="87"/>
      <c r="N11" s="87"/>
      <c r="O11" s="87"/>
      <c r="P11" s="87"/>
      <c r="Q11" s="90"/>
      <c r="R11" s="90"/>
      <c r="S11" s="90"/>
      <c r="T11" s="90"/>
      <c r="U11" s="90"/>
    </row>
    <row r="12" spans="1:21" s="20" customFormat="1" ht="12.75" customHeight="1">
      <c r="A12" s="45">
        <v>8</v>
      </c>
      <c r="B12" s="190" t="s">
        <v>210</v>
      </c>
      <c r="C12" s="24" t="s">
        <v>101</v>
      </c>
      <c r="D12" s="24" t="s">
        <v>208</v>
      </c>
      <c r="E12" s="89">
        <f t="shared" si="0"/>
        <v>0.0024481365740740744</v>
      </c>
      <c r="F12" s="87"/>
      <c r="G12" s="87"/>
      <c r="H12" s="87">
        <v>0.0024481365740740744</v>
      </c>
      <c r="I12" s="87"/>
      <c r="J12" s="87"/>
      <c r="K12" s="87"/>
      <c r="L12" s="87"/>
      <c r="M12" s="87"/>
      <c r="N12" s="87"/>
      <c r="O12" s="87"/>
      <c r="P12" s="87"/>
      <c r="Q12" s="90"/>
      <c r="R12" s="90"/>
      <c r="S12" s="90"/>
      <c r="T12" s="90"/>
      <c r="U12" s="90"/>
    </row>
    <row r="13" spans="1:21" s="20" customFormat="1" ht="12.75" customHeight="1">
      <c r="A13" s="45">
        <v>9</v>
      </c>
      <c r="B13" s="190" t="s">
        <v>325</v>
      </c>
      <c r="C13" s="24" t="s">
        <v>101</v>
      </c>
      <c r="D13" s="24" t="s">
        <v>182</v>
      </c>
      <c r="E13" s="89">
        <f t="shared" si="0"/>
        <v>0.0024762962962962963</v>
      </c>
      <c r="F13" s="87"/>
      <c r="G13" s="87"/>
      <c r="H13" s="87"/>
      <c r="I13" s="87"/>
      <c r="J13" s="87"/>
      <c r="K13" s="87"/>
      <c r="L13" s="87"/>
      <c r="M13" s="87"/>
      <c r="N13" s="87">
        <v>0.0024762962962962963</v>
      </c>
      <c r="O13" s="87"/>
      <c r="P13" s="87"/>
      <c r="Q13" s="90"/>
      <c r="R13" s="90"/>
      <c r="S13" s="90"/>
      <c r="T13" s="90"/>
      <c r="U13" s="90"/>
    </row>
    <row r="14" spans="1:21" s="20" customFormat="1" ht="12.75" customHeight="1">
      <c r="A14" s="45">
        <v>10</v>
      </c>
      <c r="B14" s="190" t="s">
        <v>239</v>
      </c>
      <c r="C14" s="24" t="s">
        <v>101</v>
      </c>
      <c r="D14" s="24" t="s">
        <v>208</v>
      </c>
      <c r="E14" s="89">
        <f t="shared" si="0"/>
        <v>0.0024790856481481482</v>
      </c>
      <c r="F14" s="87"/>
      <c r="G14" s="87"/>
      <c r="H14" s="87"/>
      <c r="I14" s="87"/>
      <c r="J14" s="87">
        <v>0.0024790856481481482</v>
      </c>
      <c r="K14" s="87"/>
      <c r="L14" s="87"/>
      <c r="M14" s="87"/>
      <c r="N14" s="87"/>
      <c r="O14" s="87"/>
      <c r="P14" s="87"/>
      <c r="Q14" s="90"/>
      <c r="R14" s="90"/>
      <c r="S14" s="90"/>
      <c r="T14" s="90"/>
      <c r="U14" s="90"/>
    </row>
    <row r="15" spans="1:21" s="20" customFormat="1" ht="12.75" customHeight="1">
      <c r="A15" s="45">
        <v>11</v>
      </c>
      <c r="B15" s="190" t="s">
        <v>170</v>
      </c>
      <c r="C15" s="24" t="s">
        <v>1</v>
      </c>
      <c r="D15" s="24" t="s">
        <v>197</v>
      </c>
      <c r="E15" s="89">
        <f t="shared" si="0"/>
        <v>0.002486076388888889</v>
      </c>
      <c r="F15" s="87"/>
      <c r="G15" s="87"/>
      <c r="H15" s="87"/>
      <c r="I15" s="87">
        <v>0.002486076388888889</v>
      </c>
      <c r="J15" s="87"/>
      <c r="K15" s="24"/>
      <c r="L15" s="87"/>
      <c r="M15" s="87"/>
      <c r="N15" s="87"/>
      <c r="O15" s="87"/>
      <c r="P15" s="87"/>
      <c r="Q15" s="90"/>
      <c r="R15" s="90"/>
      <c r="S15" s="90"/>
      <c r="T15" s="90"/>
      <c r="U15" s="90"/>
    </row>
    <row r="16" spans="1:21" s="20" customFormat="1" ht="12.75" customHeight="1">
      <c r="A16" s="45">
        <v>12</v>
      </c>
      <c r="B16" s="190" t="s">
        <v>198</v>
      </c>
      <c r="C16" s="24" t="s">
        <v>1</v>
      </c>
      <c r="D16" s="24" t="s">
        <v>197</v>
      </c>
      <c r="E16" s="89">
        <f t="shared" si="0"/>
        <v>0.0025054050925925925</v>
      </c>
      <c r="F16" s="87"/>
      <c r="G16" s="87">
        <v>0.0027944444444444444</v>
      </c>
      <c r="H16" s="87"/>
      <c r="I16" s="87"/>
      <c r="J16" s="87"/>
      <c r="K16" s="87"/>
      <c r="L16" s="87">
        <v>0.0025054050925925925</v>
      </c>
      <c r="M16" s="87"/>
      <c r="N16" s="87"/>
      <c r="O16" s="87"/>
      <c r="P16" s="87"/>
      <c r="Q16" s="90"/>
      <c r="R16" s="90"/>
      <c r="S16" s="90"/>
      <c r="T16" s="90"/>
      <c r="U16" s="90"/>
    </row>
    <row r="17" spans="1:21" s="20" customFormat="1" ht="12.75" customHeight="1">
      <c r="A17" s="45">
        <v>13</v>
      </c>
      <c r="B17" s="190" t="s">
        <v>233</v>
      </c>
      <c r="C17" s="24" t="s">
        <v>101</v>
      </c>
      <c r="D17" s="24" t="s">
        <v>197</v>
      </c>
      <c r="E17" s="89">
        <f t="shared" si="0"/>
        <v>0.0025130671296296294</v>
      </c>
      <c r="F17" s="87"/>
      <c r="G17" s="87"/>
      <c r="H17" s="87"/>
      <c r="I17" s="87">
        <v>0.0025130671296296294</v>
      </c>
      <c r="J17" s="24"/>
      <c r="K17" s="87"/>
      <c r="L17" s="87"/>
      <c r="M17" s="87"/>
      <c r="N17" s="87"/>
      <c r="O17" s="87"/>
      <c r="P17" s="87"/>
      <c r="Q17" s="90"/>
      <c r="R17" s="90"/>
      <c r="S17" s="90"/>
      <c r="T17" s="90"/>
      <c r="U17" s="90"/>
    </row>
    <row r="18" spans="1:21" s="20" customFormat="1" ht="12.75" customHeight="1">
      <c r="A18" s="45">
        <v>14</v>
      </c>
      <c r="B18" s="190" t="s">
        <v>315</v>
      </c>
      <c r="C18" s="24" t="s">
        <v>1</v>
      </c>
      <c r="D18" s="24" t="s">
        <v>197</v>
      </c>
      <c r="E18" s="89">
        <f t="shared" si="0"/>
        <v>0.002526145833333333</v>
      </c>
      <c r="F18" s="87"/>
      <c r="G18" s="87"/>
      <c r="H18" s="87"/>
      <c r="I18" s="87"/>
      <c r="J18" s="87"/>
      <c r="K18" s="87"/>
      <c r="L18" s="87"/>
      <c r="M18" s="87">
        <v>0.002526145833333333</v>
      </c>
      <c r="N18" s="87"/>
      <c r="O18" s="87"/>
      <c r="P18" s="87"/>
      <c r="Q18" s="90"/>
      <c r="R18" s="90"/>
      <c r="S18" s="90"/>
      <c r="T18" s="90"/>
      <c r="U18" s="90"/>
    </row>
    <row r="19" spans="1:21" s="20" customFormat="1" ht="12.75" customHeight="1">
      <c r="A19" s="45">
        <v>15</v>
      </c>
      <c r="B19" s="190" t="s">
        <v>301</v>
      </c>
      <c r="C19" s="24" t="s">
        <v>1</v>
      </c>
      <c r="D19" s="24" t="s">
        <v>197</v>
      </c>
      <c r="E19" s="89">
        <f t="shared" si="0"/>
        <v>0.0025344212962962963</v>
      </c>
      <c r="F19" s="87"/>
      <c r="G19" s="193"/>
      <c r="H19" s="87"/>
      <c r="I19" s="193"/>
      <c r="J19" s="87"/>
      <c r="K19" s="87">
        <v>0.0025344212962962963</v>
      </c>
      <c r="L19" s="24"/>
      <c r="M19" s="87"/>
      <c r="N19" s="87"/>
      <c r="O19" s="87"/>
      <c r="P19" s="87"/>
      <c r="Q19" s="90"/>
      <c r="R19" s="90"/>
      <c r="S19" s="90"/>
      <c r="T19" s="90"/>
      <c r="U19" s="90"/>
    </row>
    <row r="20" spans="1:21" s="20" customFormat="1" ht="12.75" customHeight="1">
      <c r="A20" s="45">
        <v>16</v>
      </c>
      <c r="B20" s="190" t="s">
        <v>322</v>
      </c>
      <c r="C20" s="24" t="s">
        <v>1</v>
      </c>
      <c r="D20" s="24" t="s">
        <v>197</v>
      </c>
      <c r="E20" s="89">
        <f t="shared" si="0"/>
        <v>0.0025621527777777773</v>
      </c>
      <c r="F20" s="87"/>
      <c r="G20" s="87"/>
      <c r="H20" s="87"/>
      <c r="I20" s="87"/>
      <c r="J20" s="87"/>
      <c r="K20" s="87"/>
      <c r="L20" s="87"/>
      <c r="M20" s="87"/>
      <c r="N20" s="87">
        <v>0.0025621527777777773</v>
      </c>
      <c r="O20" s="87"/>
      <c r="P20" s="87"/>
      <c r="Q20" s="90"/>
      <c r="R20" s="90"/>
      <c r="S20" s="90"/>
      <c r="T20" s="90"/>
      <c r="U20" s="90"/>
    </row>
    <row r="21" spans="1:21" s="20" customFormat="1" ht="12.75" customHeight="1">
      <c r="A21" s="45">
        <v>17</v>
      </c>
      <c r="B21" s="190" t="s">
        <v>154</v>
      </c>
      <c r="C21" s="24" t="s">
        <v>1</v>
      </c>
      <c r="D21" s="24" t="s">
        <v>197</v>
      </c>
      <c r="E21" s="89">
        <f t="shared" si="0"/>
        <v>0.0025865162037037037</v>
      </c>
      <c r="F21" s="87"/>
      <c r="G21" s="87"/>
      <c r="H21" s="87"/>
      <c r="I21" s="87"/>
      <c r="J21" s="87"/>
      <c r="K21" s="87"/>
      <c r="L21" s="87"/>
      <c r="M21" s="87"/>
      <c r="N21" s="87">
        <v>0.0025865162037037037</v>
      </c>
      <c r="O21" s="87"/>
      <c r="P21" s="87"/>
      <c r="Q21" s="90"/>
      <c r="R21" s="90"/>
      <c r="S21" s="90"/>
      <c r="T21" s="90"/>
      <c r="U21" s="90"/>
    </row>
    <row r="22" spans="1:21" s="20" customFormat="1" ht="12.75" customHeight="1">
      <c r="A22" s="45">
        <v>18</v>
      </c>
      <c r="B22" s="191" t="s">
        <v>306</v>
      </c>
      <c r="C22" s="24" t="s">
        <v>1</v>
      </c>
      <c r="D22" s="24" t="s">
        <v>197</v>
      </c>
      <c r="E22" s="89">
        <f t="shared" si="0"/>
        <v>0.0025885995370370373</v>
      </c>
      <c r="F22" s="87"/>
      <c r="G22" s="87"/>
      <c r="H22" s="87"/>
      <c r="I22" s="87"/>
      <c r="J22" s="87"/>
      <c r="K22" s="87"/>
      <c r="L22" s="87">
        <v>0.0025885995370370373</v>
      </c>
      <c r="M22" s="87"/>
      <c r="N22" s="87"/>
      <c r="O22" s="87"/>
      <c r="P22" s="87"/>
      <c r="Q22" s="90"/>
      <c r="R22" s="90"/>
      <c r="S22" s="90"/>
      <c r="T22" s="90"/>
      <c r="U22" s="90"/>
    </row>
    <row r="23" spans="1:21" s="20" customFormat="1" ht="12.75" customHeight="1">
      <c r="A23" s="45">
        <v>19</v>
      </c>
      <c r="B23" s="190" t="s">
        <v>203</v>
      </c>
      <c r="C23" s="24" t="s">
        <v>101</v>
      </c>
      <c r="D23" s="24" t="s">
        <v>197</v>
      </c>
      <c r="E23" s="89">
        <f t="shared" si="0"/>
        <v>0.002611226851851852</v>
      </c>
      <c r="F23" s="87"/>
      <c r="G23" s="87">
        <v>0.002611226851851852</v>
      </c>
      <c r="H23" s="87"/>
      <c r="I23" s="87"/>
      <c r="J23" s="87"/>
      <c r="K23" s="87"/>
      <c r="L23" s="87"/>
      <c r="M23" s="87"/>
      <c r="N23" s="87"/>
      <c r="O23" s="87"/>
      <c r="P23" s="87"/>
      <c r="Q23" s="90"/>
      <c r="R23" s="90"/>
      <c r="S23" s="90"/>
      <c r="T23" s="90"/>
      <c r="U23" s="90"/>
    </row>
    <row r="24" spans="1:21" s="20" customFormat="1" ht="12.75" customHeight="1">
      <c r="A24" s="45">
        <v>20</v>
      </c>
      <c r="B24" s="190" t="s">
        <v>307</v>
      </c>
      <c r="C24" s="24" t="s">
        <v>114</v>
      </c>
      <c r="D24" s="24" t="s">
        <v>182</v>
      </c>
      <c r="E24" s="89">
        <f t="shared" si="0"/>
        <v>0.0026173495370370374</v>
      </c>
      <c r="F24" s="87"/>
      <c r="G24" s="87"/>
      <c r="H24" s="87"/>
      <c r="I24" s="87"/>
      <c r="J24" s="87"/>
      <c r="K24" s="87"/>
      <c r="L24" s="87">
        <v>0.0026173495370370374</v>
      </c>
      <c r="M24" s="87"/>
      <c r="N24" s="87">
        <v>0.002656701388888889</v>
      </c>
      <c r="O24" s="87"/>
      <c r="P24" s="87"/>
      <c r="Q24" s="90"/>
      <c r="R24" s="90"/>
      <c r="S24" s="90"/>
      <c r="T24" s="90"/>
      <c r="U24" s="90"/>
    </row>
    <row r="25" spans="1:21" s="20" customFormat="1" ht="12.75" customHeight="1">
      <c r="A25" s="45">
        <v>21</v>
      </c>
      <c r="B25" s="191" t="s">
        <v>302</v>
      </c>
      <c r="C25" s="24" t="s">
        <v>1</v>
      </c>
      <c r="D25" s="24" t="s">
        <v>197</v>
      </c>
      <c r="E25" s="89">
        <f t="shared" si="0"/>
        <v>0.002619733796296296</v>
      </c>
      <c r="F25" s="87"/>
      <c r="G25" s="87"/>
      <c r="H25" s="193"/>
      <c r="I25" s="87"/>
      <c r="J25" s="87"/>
      <c r="K25" s="87">
        <v>0.002619733796296296</v>
      </c>
      <c r="L25" s="87"/>
      <c r="M25" s="87"/>
      <c r="N25" s="87"/>
      <c r="O25" s="87"/>
      <c r="P25" s="87"/>
      <c r="Q25" s="90"/>
      <c r="R25" s="90"/>
      <c r="S25" s="90"/>
      <c r="T25" s="90"/>
      <c r="U25" s="90"/>
    </row>
    <row r="26" spans="1:21" s="20" customFormat="1" ht="12.75" customHeight="1">
      <c r="A26" s="45">
        <v>22</v>
      </c>
      <c r="B26" s="191" t="s">
        <v>151</v>
      </c>
      <c r="C26" s="24" t="s">
        <v>7</v>
      </c>
      <c r="D26" s="24" t="s">
        <v>197</v>
      </c>
      <c r="E26" s="89">
        <f t="shared" si="0"/>
        <v>0.0026322916666666665</v>
      </c>
      <c r="F26" s="87"/>
      <c r="G26" s="87">
        <v>0.0026322916666666665</v>
      </c>
      <c r="H26" s="87"/>
      <c r="I26" s="87"/>
      <c r="J26" s="87"/>
      <c r="K26" s="87"/>
      <c r="L26" s="87"/>
      <c r="M26" s="87"/>
      <c r="N26" s="24"/>
      <c r="O26" s="87"/>
      <c r="P26" s="87"/>
      <c r="Q26" s="90"/>
      <c r="R26" s="90"/>
      <c r="S26" s="90"/>
      <c r="T26" s="90"/>
      <c r="U26" s="90"/>
    </row>
    <row r="27" spans="1:21" s="20" customFormat="1" ht="12.75" customHeight="1">
      <c r="A27" s="45">
        <v>23</v>
      </c>
      <c r="B27" s="190" t="s">
        <v>323</v>
      </c>
      <c r="C27" s="24" t="s">
        <v>101</v>
      </c>
      <c r="D27" s="24" t="s">
        <v>197</v>
      </c>
      <c r="E27" s="89">
        <f t="shared" si="0"/>
        <v>0.002667986111111111</v>
      </c>
      <c r="F27" s="87"/>
      <c r="G27" s="87"/>
      <c r="H27" s="87"/>
      <c r="I27" s="87"/>
      <c r="J27" s="87"/>
      <c r="K27" s="87">
        <v>0.0026904050925925928</v>
      </c>
      <c r="L27" s="87"/>
      <c r="M27" s="87"/>
      <c r="N27" s="87">
        <v>0.002667986111111111</v>
      </c>
      <c r="O27" s="87"/>
      <c r="P27" s="87"/>
      <c r="Q27" s="90"/>
      <c r="R27" s="90"/>
      <c r="S27" s="90"/>
      <c r="T27" s="90"/>
      <c r="U27" s="90"/>
    </row>
    <row r="28" spans="1:21" s="20" customFormat="1" ht="12.75" customHeight="1">
      <c r="A28" s="45">
        <v>24</v>
      </c>
      <c r="B28" s="190" t="s">
        <v>324</v>
      </c>
      <c r="C28" s="24" t="s">
        <v>7</v>
      </c>
      <c r="D28" s="24" t="s">
        <v>197</v>
      </c>
      <c r="E28" s="89">
        <f t="shared" si="0"/>
        <v>0.002928298611111111</v>
      </c>
      <c r="F28" s="87"/>
      <c r="G28" s="87"/>
      <c r="H28" s="87"/>
      <c r="I28" s="87"/>
      <c r="J28" s="87"/>
      <c r="K28" s="87"/>
      <c r="L28" s="87"/>
      <c r="M28" s="87"/>
      <c r="N28" s="87">
        <v>0.002928298611111111</v>
      </c>
      <c r="O28" s="87"/>
      <c r="P28" s="87"/>
      <c r="Q28" s="90"/>
      <c r="R28" s="90"/>
      <c r="S28" s="90"/>
      <c r="T28" s="90"/>
      <c r="U28" s="90"/>
    </row>
    <row r="29" spans="1:21" s="20" customFormat="1" ht="12.75" customHeight="1">
      <c r="A29" s="45">
        <v>25</v>
      </c>
      <c r="B29" s="190" t="s">
        <v>199</v>
      </c>
      <c r="C29" s="24" t="s">
        <v>7</v>
      </c>
      <c r="D29" s="24" t="s">
        <v>197</v>
      </c>
      <c r="E29" s="89">
        <f t="shared" si="0"/>
        <v>0.003134375</v>
      </c>
      <c r="F29" s="87"/>
      <c r="G29" s="87">
        <v>0.003134375</v>
      </c>
      <c r="H29" s="87"/>
      <c r="I29" s="87"/>
      <c r="J29" s="87"/>
      <c r="K29" s="87"/>
      <c r="L29" s="24"/>
      <c r="M29" s="87"/>
      <c r="N29" s="87"/>
      <c r="O29" s="87"/>
      <c r="P29" s="87"/>
      <c r="Q29" s="90"/>
      <c r="R29" s="90"/>
      <c r="S29" s="90"/>
      <c r="T29" s="90"/>
      <c r="U29" s="90"/>
    </row>
    <row r="30" spans="1:21" s="20" customFormat="1" ht="12.75" customHeight="1">
      <c r="A30" s="45">
        <v>26</v>
      </c>
      <c r="B30" s="190" t="s">
        <v>308</v>
      </c>
      <c r="C30" s="24" t="s">
        <v>7</v>
      </c>
      <c r="D30" s="24" t="s">
        <v>197</v>
      </c>
      <c r="E30" s="89">
        <f t="shared" si="0"/>
        <v>0.0033457986111111106</v>
      </c>
      <c r="F30" s="87"/>
      <c r="G30" s="87"/>
      <c r="H30" s="87"/>
      <c r="I30" s="87"/>
      <c r="J30" s="87"/>
      <c r="K30" s="87"/>
      <c r="L30" s="87">
        <v>0.0033457986111111106</v>
      </c>
      <c r="M30" s="87"/>
      <c r="N30" s="87"/>
      <c r="O30" s="87"/>
      <c r="P30" s="87"/>
      <c r="Q30" s="90"/>
      <c r="R30" s="90"/>
      <c r="S30" s="90"/>
      <c r="T30" s="90"/>
      <c r="U30" s="90"/>
    </row>
    <row r="31" spans="1:21" s="20" customFormat="1" ht="12.75" customHeight="1">
      <c r="A31" s="45">
        <v>27</v>
      </c>
      <c r="B31" s="190"/>
      <c r="C31" s="24"/>
      <c r="D31" s="24"/>
      <c r="E31" s="89">
        <f t="shared" si="0"/>
        <v>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90"/>
      <c r="R31" s="90"/>
      <c r="S31" s="90"/>
      <c r="T31" s="90"/>
      <c r="U31" s="90"/>
    </row>
  </sheetData>
  <printOptions/>
  <pageMargins left="0.41" right="0.31" top="0.53" bottom="1" header="0.5" footer="0.5"/>
  <pageSetup horizontalDpi="600" verticalDpi="600" orientation="landscape" scale="9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19"/>
  <dimension ref="A1:S32"/>
  <sheetViews>
    <sheetView showGridLines="0" view="pageBreakPreview" zoomScale="120" zoomScaleNormal="120" zoomScaleSheetLayoutView="12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59765625" defaultRowHeight="10.5"/>
  <cols>
    <col min="1" max="1" width="2.796875" style="0" customWidth="1"/>
    <col min="2" max="2" width="34.3984375" style="0" customWidth="1"/>
    <col min="3" max="3" width="5.3984375" style="0" customWidth="1"/>
    <col min="4" max="4" width="2.59765625" style="0" customWidth="1"/>
    <col min="5" max="5" width="9.59765625" style="160" customWidth="1"/>
    <col min="6" max="6" width="8.19921875" style="160" customWidth="1"/>
    <col min="7" max="7" width="8.796875" style="71" customWidth="1"/>
    <col min="8" max="8" width="9.796875" style="71" bestFit="1" customWidth="1"/>
    <col min="9" max="9" width="9.19921875" style="71" customWidth="1"/>
    <col min="10" max="10" width="9" style="71" customWidth="1"/>
    <col min="11" max="11" width="9.19921875" style="71" customWidth="1"/>
    <col min="12" max="12" width="9.3984375" style="71" customWidth="1"/>
    <col min="13" max="13" width="9.19921875" style="71" customWidth="1"/>
    <col min="14" max="14" width="9" style="151" customWidth="1"/>
    <col min="15" max="15" width="9.3984375" style="151" customWidth="1"/>
    <col min="16" max="16" width="9.59765625" style="151" customWidth="1"/>
    <col min="17" max="17" width="9.796875" style="151" customWidth="1"/>
  </cols>
  <sheetData>
    <row r="1" spans="1:17" s="176" customFormat="1" ht="11.25" thickBot="1">
      <c r="A1" s="23"/>
      <c r="B1" s="171"/>
      <c r="C1" s="170"/>
      <c r="D1" s="170"/>
      <c r="E1" s="177"/>
      <c r="F1" s="177"/>
      <c r="G1" s="170"/>
      <c r="H1" s="170"/>
      <c r="I1" s="170"/>
      <c r="J1" s="170"/>
      <c r="K1" s="170"/>
      <c r="L1" s="170"/>
      <c r="M1" s="170"/>
      <c r="N1" s="168"/>
      <c r="O1" s="168"/>
      <c r="P1" s="168"/>
      <c r="Q1" s="168"/>
    </row>
    <row r="2" spans="1:19" ht="10.5">
      <c r="A2" s="234"/>
      <c r="B2" s="235"/>
      <c r="C2" s="222"/>
      <c r="D2" s="236"/>
      <c r="E2" s="237"/>
      <c r="F2" s="224" t="s">
        <v>44</v>
      </c>
      <c r="G2" s="224" t="s">
        <v>73</v>
      </c>
      <c r="H2" s="73" t="s">
        <v>194</v>
      </c>
      <c r="I2" s="73" t="s">
        <v>213</v>
      </c>
      <c r="J2" s="73" t="s">
        <v>67</v>
      </c>
      <c r="K2" s="73" t="s">
        <v>157</v>
      </c>
      <c r="L2" s="73" t="s">
        <v>254</v>
      </c>
      <c r="M2" s="73" t="s">
        <v>72</v>
      </c>
      <c r="N2" s="73" t="s">
        <v>257</v>
      </c>
      <c r="O2" s="224" t="s">
        <v>257</v>
      </c>
      <c r="P2" s="123" t="s">
        <v>261</v>
      </c>
      <c r="Q2" s="123" t="s">
        <v>286</v>
      </c>
      <c r="R2" s="73" t="s">
        <v>91</v>
      </c>
      <c r="S2" s="238" t="s">
        <v>60</v>
      </c>
    </row>
    <row r="3" spans="1:19" ht="10.5">
      <c r="A3" s="239"/>
      <c r="B3" s="14" t="s">
        <v>171</v>
      </c>
      <c r="C3" s="15"/>
      <c r="D3" s="16"/>
      <c r="E3" s="157" t="s">
        <v>0</v>
      </c>
      <c r="F3" s="78" t="s">
        <v>174</v>
      </c>
      <c r="G3" s="78" t="s">
        <v>175</v>
      </c>
      <c r="H3" s="78" t="s">
        <v>196</v>
      </c>
      <c r="I3" s="78" t="s">
        <v>214</v>
      </c>
      <c r="J3" s="78" t="s">
        <v>226</v>
      </c>
      <c r="K3" s="78" t="s">
        <v>253</v>
      </c>
      <c r="L3" s="78" t="s">
        <v>255</v>
      </c>
      <c r="M3" s="78" t="s">
        <v>256</v>
      </c>
      <c r="N3" s="78" t="s">
        <v>258</v>
      </c>
      <c r="O3" s="78" t="s">
        <v>260</v>
      </c>
      <c r="P3" s="80" t="s">
        <v>285</v>
      </c>
      <c r="Q3" s="80" t="s">
        <v>291</v>
      </c>
      <c r="R3" s="78" t="s">
        <v>319</v>
      </c>
      <c r="S3" s="240" t="s">
        <v>95</v>
      </c>
    </row>
    <row r="4" spans="1:19" ht="11.25" thickBot="1">
      <c r="A4" s="241"/>
      <c r="B4" s="41" t="s">
        <v>45</v>
      </c>
      <c r="C4" s="42"/>
      <c r="D4" s="43"/>
      <c r="E4" s="158"/>
      <c r="F4" s="83" t="s">
        <v>94</v>
      </c>
      <c r="G4" s="83" t="s">
        <v>71</v>
      </c>
      <c r="H4" s="161" t="s">
        <v>195</v>
      </c>
      <c r="I4" s="83" t="s">
        <v>215</v>
      </c>
      <c r="J4" s="83" t="s">
        <v>39</v>
      </c>
      <c r="K4" s="83" t="s">
        <v>39</v>
      </c>
      <c r="L4" s="83" t="s">
        <v>215</v>
      </c>
      <c r="M4" s="83" t="s">
        <v>39</v>
      </c>
      <c r="N4" s="83" t="s">
        <v>259</v>
      </c>
      <c r="O4" s="83" t="s">
        <v>96</v>
      </c>
      <c r="P4" s="125" t="s">
        <v>263</v>
      </c>
      <c r="Q4" s="125" t="s">
        <v>287</v>
      </c>
      <c r="R4" s="83" t="s">
        <v>39</v>
      </c>
      <c r="S4" s="242" t="s">
        <v>93</v>
      </c>
    </row>
    <row r="5" spans="1:19" ht="12.75">
      <c r="A5" s="45">
        <v>1</v>
      </c>
      <c r="B5" s="282" t="s">
        <v>98</v>
      </c>
      <c r="C5" s="194" t="s">
        <v>47</v>
      </c>
      <c r="D5" s="194" t="s">
        <v>23</v>
      </c>
      <c r="E5" s="231">
        <f aca="true" t="shared" si="0" ref="E5:E21">MIN(F5:S5)</f>
        <v>0.0029297337962962966</v>
      </c>
      <c r="F5" s="116"/>
      <c r="G5" s="116"/>
      <c r="H5" s="116"/>
      <c r="I5" s="116"/>
      <c r="J5" s="232"/>
      <c r="K5" s="116"/>
      <c r="L5" s="232">
        <v>0.002991145833333333</v>
      </c>
      <c r="M5" s="116"/>
      <c r="N5" s="232">
        <v>0.002995439814814815</v>
      </c>
      <c r="O5" s="278">
        <v>0.0029297337962962966</v>
      </c>
      <c r="P5" s="276"/>
      <c r="Q5" s="276"/>
      <c r="R5" s="233"/>
      <c r="S5" s="233"/>
    </row>
    <row r="6" spans="1:19" ht="10.5" customHeight="1">
      <c r="A6" s="45">
        <v>2</v>
      </c>
      <c r="B6" s="155" t="s">
        <v>155</v>
      </c>
      <c r="C6" s="194" t="s">
        <v>47</v>
      </c>
      <c r="D6" s="194" t="s">
        <v>23</v>
      </c>
      <c r="E6" s="231">
        <f t="shared" si="0"/>
        <v>0.0029418171296296293</v>
      </c>
      <c r="F6" s="283"/>
      <c r="G6" s="232"/>
      <c r="H6" s="232"/>
      <c r="I6" s="232"/>
      <c r="J6" s="232"/>
      <c r="K6" s="232"/>
      <c r="L6" s="232"/>
      <c r="M6" s="232"/>
      <c r="N6" s="232">
        <v>0.002964189814814815</v>
      </c>
      <c r="O6" s="278">
        <v>0.0029418171296296293</v>
      </c>
      <c r="P6" s="232"/>
      <c r="Q6" s="232"/>
      <c r="R6" s="233"/>
      <c r="S6" s="233"/>
    </row>
    <row r="7" spans="1:19" ht="10.5">
      <c r="A7" s="45">
        <v>3</v>
      </c>
      <c r="B7" s="3" t="s">
        <v>313</v>
      </c>
      <c r="C7" s="266" t="s">
        <v>47</v>
      </c>
      <c r="D7" s="266" t="s">
        <v>23</v>
      </c>
      <c r="E7" s="231">
        <f t="shared" si="0"/>
        <v>0.0030028819444444447</v>
      </c>
      <c r="F7" s="87"/>
      <c r="G7" s="92"/>
      <c r="H7" s="87"/>
      <c r="I7" s="129"/>
      <c r="J7" s="45"/>
      <c r="K7" s="24"/>
      <c r="L7" s="129">
        <v>0.0030028819444444447</v>
      </c>
      <c r="M7" s="129"/>
      <c r="N7" s="94"/>
      <c r="O7" s="94"/>
      <c r="P7" s="94"/>
      <c r="Q7" s="94"/>
      <c r="R7" s="3"/>
      <c r="S7" s="3"/>
    </row>
    <row r="8" spans="1:19" ht="10.5">
      <c r="A8" s="45">
        <v>4</v>
      </c>
      <c r="B8" s="3" t="s">
        <v>150</v>
      </c>
      <c r="C8" s="194" t="s">
        <v>47</v>
      </c>
      <c r="D8" s="152" t="s">
        <v>23</v>
      </c>
      <c r="E8" s="231">
        <f t="shared" si="0"/>
        <v>0.003058923611111111</v>
      </c>
      <c r="F8" s="87"/>
      <c r="G8" s="87">
        <v>0.003058923611111111</v>
      </c>
      <c r="H8" s="87"/>
      <c r="I8" s="87"/>
      <c r="J8" s="87"/>
      <c r="K8" s="87"/>
      <c r="L8" s="87"/>
      <c r="M8" s="24"/>
      <c r="N8" s="87"/>
      <c r="O8" s="87"/>
      <c r="P8" s="87"/>
      <c r="Q8" s="87"/>
      <c r="R8" s="3"/>
      <c r="S8" s="3"/>
    </row>
    <row r="9" spans="1:19" ht="10.5">
      <c r="A9" s="45">
        <v>5</v>
      </c>
      <c r="B9" s="3" t="s">
        <v>185</v>
      </c>
      <c r="C9" s="266" t="s">
        <v>47</v>
      </c>
      <c r="D9" s="266" t="s">
        <v>188</v>
      </c>
      <c r="E9" s="231">
        <f t="shared" si="0"/>
        <v>0.003098483796296296</v>
      </c>
      <c r="F9" s="153"/>
      <c r="G9" s="87"/>
      <c r="H9" s="87"/>
      <c r="I9" s="87"/>
      <c r="J9" s="24"/>
      <c r="K9" s="24"/>
      <c r="L9" s="87"/>
      <c r="M9" s="129">
        <v>0.0031925115740740737</v>
      </c>
      <c r="N9" s="129"/>
      <c r="O9" s="129"/>
      <c r="P9" s="192">
        <v>0.003098483796296296</v>
      </c>
      <c r="Q9" s="129"/>
      <c r="R9" s="3"/>
      <c r="S9" s="3"/>
    </row>
    <row r="10" spans="1:19" ht="10.5">
      <c r="A10" s="45">
        <v>6</v>
      </c>
      <c r="B10" s="25" t="s">
        <v>217</v>
      </c>
      <c r="C10" s="24" t="s">
        <v>47</v>
      </c>
      <c r="D10" s="24" t="s">
        <v>23</v>
      </c>
      <c r="E10" s="231">
        <f t="shared" si="0"/>
        <v>0.003135</v>
      </c>
      <c r="F10" s="87"/>
      <c r="G10" s="87"/>
      <c r="H10" s="87"/>
      <c r="I10" s="129">
        <v>0.003135</v>
      </c>
      <c r="J10" s="87"/>
      <c r="K10" s="24"/>
      <c r="L10" s="24"/>
      <c r="M10" s="87"/>
      <c r="N10" s="87"/>
      <c r="O10" s="87"/>
      <c r="P10" s="87"/>
      <c r="Q10" s="87"/>
      <c r="R10" s="3"/>
      <c r="S10" s="3"/>
    </row>
    <row r="11" spans="1:19" ht="10.5">
      <c r="A11" s="45">
        <v>7</v>
      </c>
      <c r="B11" s="25" t="s">
        <v>216</v>
      </c>
      <c r="C11" s="24" t="s">
        <v>47</v>
      </c>
      <c r="D11" s="24" t="s">
        <v>23</v>
      </c>
      <c r="E11" s="231">
        <f t="shared" si="0"/>
        <v>0.0031428703703703705</v>
      </c>
      <c r="F11" s="153"/>
      <c r="G11" s="87"/>
      <c r="H11" s="87"/>
      <c r="I11" s="87">
        <v>0.0031428703703703705</v>
      </c>
      <c r="J11" s="87"/>
      <c r="K11" s="87"/>
      <c r="L11" s="87"/>
      <c r="M11" s="24"/>
      <c r="N11" s="87"/>
      <c r="O11" s="87"/>
      <c r="P11" s="87"/>
      <c r="Q11" s="87"/>
      <c r="R11" s="3"/>
      <c r="S11" s="3"/>
    </row>
    <row r="12" spans="1:19" ht="10.5">
      <c r="A12" s="45">
        <v>8</v>
      </c>
      <c r="B12" s="3" t="s">
        <v>293</v>
      </c>
      <c r="C12" s="266" t="s">
        <v>47</v>
      </c>
      <c r="D12" s="266" t="s">
        <v>188</v>
      </c>
      <c r="E12" s="231">
        <f t="shared" si="0"/>
        <v>0.0031618287037037036</v>
      </c>
      <c r="F12" s="153"/>
      <c r="G12" s="87"/>
      <c r="H12" s="87"/>
      <c r="I12" s="87"/>
      <c r="J12" s="87"/>
      <c r="K12" s="87"/>
      <c r="L12" s="87"/>
      <c r="M12" s="94"/>
      <c r="N12" s="94"/>
      <c r="O12" s="94"/>
      <c r="P12" s="129"/>
      <c r="Q12" s="129">
        <v>0.0031618287037037036</v>
      </c>
      <c r="R12" s="3"/>
      <c r="S12" s="3"/>
    </row>
    <row r="13" spans="1:19" ht="10.5">
      <c r="A13" s="45">
        <v>9</v>
      </c>
      <c r="B13" s="25" t="s">
        <v>185</v>
      </c>
      <c r="C13" s="24" t="s">
        <v>47</v>
      </c>
      <c r="D13" s="24" t="s">
        <v>188</v>
      </c>
      <c r="E13" s="231">
        <f t="shared" si="0"/>
        <v>0.0033335532407407407</v>
      </c>
      <c r="F13" s="87">
        <v>0.0033335532407407407</v>
      </c>
      <c r="G13" s="87"/>
      <c r="H13" s="92"/>
      <c r="I13" s="87"/>
      <c r="J13" s="87"/>
      <c r="K13" s="87"/>
      <c r="L13" s="87"/>
      <c r="M13" s="87"/>
      <c r="N13" s="87"/>
      <c r="O13" s="87"/>
      <c r="P13" s="87"/>
      <c r="Q13" s="87"/>
      <c r="R13" s="3"/>
      <c r="S13" s="3"/>
    </row>
    <row r="14" spans="1:19" s="154" customFormat="1" ht="10.5">
      <c r="A14" s="45">
        <v>10</v>
      </c>
      <c r="B14" s="3" t="s">
        <v>309</v>
      </c>
      <c r="C14" s="266" t="s">
        <v>7</v>
      </c>
      <c r="D14" s="266" t="s">
        <v>23</v>
      </c>
      <c r="E14" s="231">
        <f t="shared" si="0"/>
        <v>0.0033819907407407405</v>
      </c>
      <c r="F14" s="153"/>
      <c r="G14" s="24"/>
      <c r="H14" s="24"/>
      <c r="I14" s="87"/>
      <c r="J14" s="87"/>
      <c r="K14" s="87">
        <v>0.0033819907407407405</v>
      </c>
      <c r="L14" s="87"/>
      <c r="M14" s="94"/>
      <c r="N14" s="94"/>
      <c r="O14" s="94"/>
      <c r="P14" s="129"/>
      <c r="Q14" s="129"/>
      <c r="R14" s="155"/>
      <c r="S14" s="155"/>
    </row>
    <row r="15" spans="1:19" s="154" customFormat="1" ht="12.75">
      <c r="A15" s="45">
        <v>11</v>
      </c>
      <c r="B15" s="3" t="s">
        <v>310</v>
      </c>
      <c r="C15" s="266" t="s">
        <v>101</v>
      </c>
      <c r="D15" s="266" t="s">
        <v>23</v>
      </c>
      <c r="E15" s="231">
        <f t="shared" si="0"/>
        <v>0.0034590972222222223</v>
      </c>
      <c r="F15" s="159"/>
      <c r="G15" s="24"/>
      <c r="H15" s="24"/>
      <c r="I15" s="87"/>
      <c r="J15" s="87"/>
      <c r="K15" s="87">
        <v>0.0034590972222222223</v>
      </c>
      <c r="L15" s="87"/>
      <c r="M15" s="129"/>
      <c r="N15" s="129"/>
      <c r="O15" s="129"/>
      <c r="P15" s="129"/>
      <c r="Q15" s="129"/>
      <c r="R15" s="155"/>
      <c r="S15" s="155"/>
    </row>
    <row r="16" spans="1:19" s="154" customFormat="1" ht="12.75">
      <c r="A16" s="45">
        <v>12</v>
      </c>
      <c r="B16" s="25" t="s">
        <v>200</v>
      </c>
      <c r="C16" s="266" t="s">
        <v>7</v>
      </c>
      <c r="D16" s="266" t="s">
        <v>188</v>
      </c>
      <c r="E16" s="231">
        <f t="shared" si="0"/>
        <v>0.003579537037037037</v>
      </c>
      <c r="F16" s="159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>
        <v>0.003579537037037037</v>
      </c>
      <c r="S16" s="155"/>
    </row>
    <row r="17" spans="1:19" s="154" customFormat="1" ht="12.75">
      <c r="A17" s="45">
        <v>13</v>
      </c>
      <c r="B17" s="3" t="s">
        <v>326</v>
      </c>
      <c r="C17" s="266" t="s">
        <v>5</v>
      </c>
      <c r="D17" s="266" t="s">
        <v>202</v>
      </c>
      <c r="E17" s="231">
        <f t="shared" si="0"/>
        <v>0.003579918981481482</v>
      </c>
      <c r="F17" s="159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>
        <v>0.003579918981481482</v>
      </c>
      <c r="S17" s="155"/>
    </row>
    <row r="18" spans="1:19" s="154" customFormat="1" ht="10.5" customHeight="1">
      <c r="A18" s="45">
        <v>14</v>
      </c>
      <c r="B18" s="46" t="s">
        <v>234</v>
      </c>
      <c r="C18" s="45" t="s">
        <v>47</v>
      </c>
      <c r="D18" s="45" t="s">
        <v>23</v>
      </c>
      <c r="E18" s="231">
        <f t="shared" si="0"/>
        <v>0.003799328703703704</v>
      </c>
      <c r="F18" s="87"/>
      <c r="G18" s="24"/>
      <c r="H18" s="94"/>
      <c r="I18" s="87"/>
      <c r="J18" s="87">
        <v>0.003799328703703704</v>
      </c>
      <c r="K18" s="87"/>
      <c r="L18" s="87"/>
      <c r="M18" s="87"/>
      <c r="N18" s="87"/>
      <c r="O18" s="87"/>
      <c r="P18" s="92"/>
      <c r="Q18" s="87"/>
      <c r="R18" s="155"/>
      <c r="S18" s="155"/>
    </row>
    <row r="19" spans="1:19" ht="10.5">
      <c r="A19" s="3">
        <v>15</v>
      </c>
      <c r="B19" s="25" t="s">
        <v>200</v>
      </c>
      <c r="C19" s="24" t="s">
        <v>7</v>
      </c>
      <c r="D19" s="24" t="s">
        <v>182</v>
      </c>
      <c r="E19" s="231">
        <f t="shared" si="0"/>
        <v>0.0038738425925925924</v>
      </c>
      <c r="F19" s="87"/>
      <c r="G19" s="94"/>
      <c r="H19" s="87">
        <v>0.0038738425925925924</v>
      </c>
      <c r="I19" s="87"/>
      <c r="J19" s="87"/>
      <c r="K19" s="24"/>
      <c r="L19" s="94"/>
      <c r="M19" s="129"/>
      <c r="N19" s="87"/>
      <c r="O19" s="87"/>
      <c r="P19" s="87"/>
      <c r="Q19" s="87"/>
      <c r="R19" s="155"/>
      <c r="S19" s="3"/>
    </row>
    <row r="20" spans="1:19" ht="10.5">
      <c r="A20" s="3">
        <v>16</v>
      </c>
      <c r="B20" s="25" t="s">
        <v>201</v>
      </c>
      <c r="C20" s="24" t="s">
        <v>7</v>
      </c>
      <c r="D20" s="24" t="s">
        <v>202</v>
      </c>
      <c r="E20" s="231">
        <f t="shared" si="0"/>
        <v>0.003997222222222222</v>
      </c>
      <c r="F20" s="153"/>
      <c r="G20" s="87"/>
      <c r="H20" s="87">
        <v>0.003997222222222222</v>
      </c>
      <c r="I20" s="87"/>
      <c r="J20" s="87"/>
      <c r="K20" s="129"/>
      <c r="L20" s="129"/>
      <c r="M20" s="87"/>
      <c r="N20" s="87"/>
      <c r="O20" s="87"/>
      <c r="P20" s="87"/>
      <c r="Q20" s="94"/>
      <c r="R20" s="155"/>
      <c r="S20" s="3"/>
    </row>
    <row r="21" spans="1:19" ht="12.75">
      <c r="A21" s="3"/>
      <c r="B21" s="3"/>
      <c r="C21" s="3"/>
      <c r="D21" s="3"/>
      <c r="E21" s="231">
        <f t="shared" si="0"/>
        <v>0</v>
      </c>
      <c r="F21" s="159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3"/>
      <c r="S21" s="3"/>
    </row>
    <row r="22" spans="1:19" ht="12.75">
      <c r="A22" s="3"/>
      <c r="B22" s="3"/>
      <c r="C22" s="3"/>
      <c r="D22" s="3"/>
      <c r="E22" s="159"/>
      <c r="F22" s="159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3"/>
      <c r="S22" s="3"/>
    </row>
    <row r="23" spans="1:19" ht="12.75">
      <c r="A23" s="3"/>
      <c r="B23" s="3"/>
      <c r="C23" s="3"/>
      <c r="D23" s="3"/>
      <c r="E23" s="159"/>
      <c r="F23" s="159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3"/>
      <c r="S23" s="3"/>
    </row>
    <row r="24" spans="1:19" ht="12.75">
      <c r="A24" s="3"/>
      <c r="B24" s="3"/>
      <c r="C24" s="3"/>
      <c r="D24" s="3"/>
      <c r="E24" s="159"/>
      <c r="F24" s="159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3"/>
      <c r="S24" s="3"/>
    </row>
    <row r="25" spans="1:19" ht="12.75">
      <c r="A25" s="3"/>
      <c r="E25" s="159"/>
      <c r="F25" s="159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3"/>
      <c r="S25" s="3"/>
    </row>
    <row r="26" spans="1:19" ht="12.75">
      <c r="A26" s="3"/>
      <c r="E26" s="159"/>
      <c r="F26" s="159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3"/>
      <c r="S26" s="3"/>
    </row>
    <row r="27" spans="1:19" ht="12.75">
      <c r="A27" s="3"/>
      <c r="E27" s="159"/>
      <c r="F27" s="159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3"/>
      <c r="S27" s="3"/>
    </row>
    <row r="28" spans="1:19" ht="12.75">
      <c r="A28" s="3"/>
      <c r="E28" s="159"/>
      <c r="F28" s="15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3"/>
      <c r="S28" s="3"/>
    </row>
    <row r="29" spans="1:19" ht="12.75">
      <c r="A29" s="3"/>
      <c r="E29" s="159"/>
      <c r="F29" s="159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3"/>
      <c r="S29" s="3"/>
    </row>
    <row r="30" spans="1:19" ht="12.75">
      <c r="A30" s="3"/>
      <c r="E30" s="159"/>
      <c r="F30" s="159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3"/>
      <c r="S30" s="3"/>
    </row>
    <row r="31" spans="1:19" ht="12.75">
      <c r="A31" s="3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3"/>
      <c r="S31" s="3"/>
    </row>
    <row r="32" spans="1:19" ht="12.75">
      <c r="A32" s="3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3"/>
      <c r="S32" s="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I34"/>
  <sheetViews>
    <sheetView showGridLines="0" view="pageBreakPreview" zoomScale="120" zoomScaleNormal="120" zoomScaleSheetLayoutView="120" workbookViewId="0" topLeftCell="A1">
      <pane xSplit="5" topLeftCell="F1" activePane="topRight" state="frozen"/>
      <selection pane="topLeft" activeCell="A1" sqref="A1"/>
      <selection pane="topRight" activeCell="B5" sqref="B5"/>
    </sheetView>
  </sheetViews>
  <sheetFormatPr defaultColWidth="9.59765625" defaultRowHeight="10.5"/>
  <cols>
    <col min="1" max="1" width="3.19921875" style="107" bestFit="1" customWidth="1"/>
    <col min="2" max="2" width="11" style="99" customWidth="1"/>
    <col min="3" max="3" width="5.59765625" style="98" customWidth="1"/>
    <col min="4" max="4" width="2.3984375" style="98" customWidth="1"/>
    <col min="5" max="5" width="9.796875" style="110" customWidth="1"/>
    <col min="6" max="7" width="10.796875" style="100" customWidth="1"/>
    <col min="8" max="8" width="10" style="100" customWidth="1"/>
    <col min="9" max="9" width="8.796875" style="80" customWidth="1"/>
    <col min="10" max="10" width="9.796875" style="146" customWidth="1"/>
    <col min="11" max="12" width="9.3984375" style="146" customWidth="1"/>
    <col min="13" max="13" width="10.19921875" style="146" bestFit="1" customWidth="1"/>
    <col min="14" max="15" width="9.3984375" style="146" customWidth="1"/>
    <col min="16" max="35" width="9.3984375" style="103" customWidth="1"/>
    <col min="36" max="16384" width="9.3984375" style="104" customWidth="1"/>
  </cols>
  <sheetData>
    <row r="1" spans="1:15" s="86" customFormat="1" ht="11.25" thickBot="1">
      <c r="A1" s="166"/>
      <c r="B1" s="167"/>
      <c r="C1" s="168"/>
      <c r="D1" s="168"/>
      <c r="E1" s="169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35" s="72" customFormat="1" ht="12" customHeight="1">
      <c r="A2" s="163"/>
      <c r="B2" s="109"/>
      <c r="C2" s="164"/>
      <c r="D2" s="165"/>
      <c r="E2" s="119" t="s">
        <v>0</v>
      </c>
      <c r="F2" s="73" t="s">
        <v>176</v>
      </c>
      <c r="G2" s="73" t="s">
        <v>194</v>
      </c>
      <c r="H2" s="73" t="s">
        <v>67</v>
      </c>
      <c r="I2" s="73" t="s">
        <v>64</v>
      </c>
      <c r="J2" s="73" t="s">
        <v>242</v>
      </c>
      <c r="K2" s="73" t="s">
        <v>252</v>
      </c>
      <c r="L2" s="73" t="s">
        <v>91</v>
      </c>
      <c r="M2" s="123" t="s">
        <v>60</v>
      </c>
      <c r="N2" s="73"/>
      <c r="O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</row>
    <row r="3" spans="1:35" s="82" customFormat="1" ht="10.5" customHeight="1">
      <c r="A3" s="105"/>
      <c r="B3" s="75" t="s">
        <v>171</v>
      </c>
      <c r="C3" s="76"/>
      <c r="D3" s="77"/>
      <c r="E3" s="79"/>
      <c r="F3" s="78" t="s">
        <v>175</v>
      </c>
      <c r="G3" s="78" t="s">
        <v>196</v>
      </c>
      <c r="H3" s="78" t="s">
        <v>226</v>
      </c>
      <c r="I3" s="78" t="s">
        <v>230</v>
      </c>
      <c r="J3" s="78" t="s">
        <v>243</v>
      </c>
      <c r="K3" s="78" t="s">
        <v>253</v>
      </c>
      <c r="L3" s="78" t="s">
        <v>319</v>
      </c>
      <c r="M3" s="80" t="s">
        <v>292</v>
      </c>
      <c r="N3" s="78"/>
      <c r="O3" s="80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</row>
    <row r="4" spans="1:35" s="86" customFormat="1" ht="10.5" customHeight="1" thickBot="1">
      <c r="A4" s="182"/>
      <c r="B4" s="183" t="s">
        <v>8</v>
      </c>
      <c r="C4" s="184"/>
      <c r="D4" s="185"/>
      <c r="E4" s="84"/>
      <c r="F4" s="161" t="s">
        <v>177</v>
      </c>
      <c r="G4" s="161" t="s">
        <v>195</v>
      </c>
      <c r="H4" s="83" t="s">
        <v>39</v>
      </c>
      <c r="I4" s="83" t="s">
        <v>84</v>
      </c>
      <c r="J4" s="83" t="s">
        <v>42</v>
      </c>
      <c r="K4" s="83" t="s">
        <v>39</v>
      </c>
      <c r="L4" s="83" t="s">
        <v>39</v>
      </c>
      <c r="M4" s="125" t="s">
        <v>93</v>
      </c>
      <c r="N4" s="83"/>
      <c r="O4" s="12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</row>
    <row r="5" spans="1:15" s="90" customFormat="1" ht="10.5">
      <c r="A5" s="267">
        <v>1</v>
      </c>
      <c r="B5" s="88" t="s">
        <v>131</v>
      </c>
      <c r="C5" s="45" t="s">
        <v>7</v>
      </c>
      <c r="D5" s="45" t="s">
        <v>2</v>
      </c>
      <c r="E5" s="89">
        <f aca="true" t="shared" si="0" ref="E5:E33">MIN(F5:O5)</f>
        <v>0.0002830902777777778</v>
      </c>
      <c r="F5" s="87"/>
      <c r="G5" s="87">
        <v>0.0002896990740740741</v>
      </c>
      <c r="H5" s="87"/>
      <c r="I5" s="87"/>
      <c r="J5" s="87"/>
      <c r="K5" s="87">
        <v>0.0002830902777777778</v>
      </c>
      <c r="L5" s="87"/>
      <c r="M5" s="129"/>
      <c r="N5" s="87"/>
      <c r="O5" s="87"/>
    </row>
    <row r="6" spans="1:15" s="90" customFormat="1" ht="10.5">
      <c r="A6" s="267">
        <v>2</v>
      </c>
      <c r="B6" s="25" t="s">
        <v>77</v>
      </c>
      <c r="C6" s="24" t="s">
        <v>101</v>
      </c>
      <c r="D6" s="45" t="s">
        <v>2</v>
      </c>
      <c r="E6" s="89">
        <f t="shared" si="0"/>
        <v>0.0002866087962962963</v>
      </c>
      <c r="F6" s="87"/>
      <c r="G6" s="87"/>
      <c r="H6" s="87"/>
      <c r="I6" s="87"/>
      <c r="J6" s="87"/>
      <c r="K6" s="87">
        <v>0.0002866087962962963</v>
      </c>
      <c r="L6" s="87"/>
      <c r="M6" s="87"/>
      <c r="N6" s="87"/>
      <c r="O6" s="87"/>
    </row>
    <row r="7" spans="1:15" s="90" customFormat="1" ht="10.5">
      <c r="A7" s="267">
        <v>3</v>
      </c>
      <c r="B7" s="88" t="s">
        <v>105</v>
      </c>
      <c r="C7" s="87" t="s">
        <v>101</v>
      </c>
      <c r="D7" s="87" t="s">
        <v>2</v>
      </c>
      <c r="E7" s="89">
        <f t="shared" si="0"/>
        <v>0.00028672453703703705</v>
      </c>
      <c r="F7" s="87"/>
      <c r="G7" s="87"/>
      <c r="H7" s="87"/>
      <c r="I7" s="87"/>
      <c r="J7" s="87"/>
      <c r="K7" s="87">
        <v>0.00028672453703703705</v>
      </c>
      <c r="L7" s="87"/>
      <c r="M7" s="145"/>
      <c r="N7" s="87"/>
      <c r="O7" s="87"/>
    </row>
    <row r="8" spans="1:15" s="90" customFormat="1" ht="10.5">
      <c r="A8" s="267">
        <v>4</v>
      </c>
      <c r="B8" s="25" t="s">
        <v>115</v>
      </c>
      <c r="C8" s="24" t="s">
        <v>1</v>
      </c>
      <c r="D8" s="87" t="s">
        <v>120</v>
      </c>
      <c r="E8" s="89">
        <f t="shared" si="0"/>
        <v>0.0002880787037037037</v>
      </c>
      <c r="F8" s="87"/>
      <c r="G8" s="87">
        <v>0.00030659722222222216</v>
      </c>
      <c r="H8" s="87"/>
      <c r="I8" s="129"/>
      <c r="J8" s="129"/>
      <c r="K8" s="87">
        <v>0.0002880787037037037</v>
      </c>
      <c r="L8" s="87">
        <v>0.0002984027777777778</v>
      </c>
      <c r="M8" s="87"/>
      <c r="N8" s="87"/>
      <c r="O8" s="87"/>
    </row>
    <row r="9" spans="1:15" s="90" customFormat="1" ht="10.5">
      <c r="A9" s="267">
        <v>5</v>
      </c>
      <c r="B9" s="88" t="s">
        <v>108</v>
      </c>
      <c r="C9" s="87" t="s">
        <v>101</v>
      </c>
      <c r="D9" s="87" t="s">
        <v>121</v>
      </c>
      <c r="E9" s="89">
        <f t="shared" si="0"/>
        <v>0.00028961805555555555</v>
      </c>
      <c r="F9" s="87"/>
      <c r="G9" s="87">
        <v>0.0003002314814814815</v>
      </c>
      <c r="H9" s="87">
        <v>0.00030472222222222223</v>
      </c>
      <c r="I9" s="87"/>
      <c r="J9" s="87">
        <v>0.00030092592592592595</v>
      </c>
      <c r="K9" s="87">
        <v>0.0003030787037037037</v>
      </c>
      <c r="L9" s="87">
        <v>0.00028961805555555555</v>
      </c>
      <c r="M9" s="87"/>
      <c r="N9" s="87"/>
      <c r="O9" s="87"/>
    </row>
    <row r="10" spans="1:15" s="90" customFormat="1" ht="10.5">
      <c r="A10" s="267">
        <v>6</v>
      </c>
      <c r="B10" s="88" t="s">
        <v>142</v>
      </c>
      <c r="C10" s="91" t="s">
        <v>1</v>
      </c>
      <c r="D10" s="87" t="s">
        <v>120</v>
      </c>
      <c r="E10" s="89">
        <f t="shared" si="0"/>
        <v>0.0002907523148148148</v>
      </c>
      <c r="F10" s="87"/>
      <c r="G10" s="87">
        <v>0.00029965277777777775</v>
      </c>
      <c r="H10" s="87"/>
      <c r="I10" s="87"/>
      <c r="J10" s="87"/>
      <c r="K10" s="87">
        <v>0.0002924074074074074</v>
      </c>
      <c r="L10" s="87">
        <v>0.0002907523148148148</v>
      </c>
      <c r="M10" s="87"/>
      <c r="N10" s="87"/>
      <c r="O10" s="87"/>
    </row>
    <row r="11" spans="1:15" s="90" customFormat="1" ht="10.5">
      <c r="A11" s="267">
        <v>7</v>
      </c>
      <c r="B11" s="88" t="s">
        <v>132</v>
      </c>
      <c r="C11" s="129" t="s">
        <v>7</v>
      </c>
      <c r="D11" s="87" t="s">
        <v>2</v>
      </c>
      <c r="E11" s="89">
        <f t="shared" si="0"/>
        <v>0.00029120370370370373</v>
      </c>
      <c r="F11" s="129"/>
      <c r="G11" s="87">
        <v>0.000296875</v>
      </c>
      <c r="H11" s="87"/>
      <c r="I11" s="87"/>
      <c r="J11" s="87"/>
      <c r="K11" s="87">
        <v>0.00029120370370370373</v>
      </c>
      <c r="L11" s="87"/>
      <c r="M11" s="87"/>
      <c r="N11" s="87"/>
      <c r="O11" s="87"/>
    </row>
    <row r="12" spans="1:15" s="90" customFormat="1" ht="10.5">
      <c r="A12" s="267">
        <v>8</v>
      </c>
      <c r="B12" s="88" t="s">
        <v>90</v>
      </c>
      <c r="C12" s="87" t="s">
        <v>1</v>
      </c>
      <c r="D12" s="87" t="s">
        <v>2</v>
      </c>
      <c r="E12" s="89">
        <f t="shared" si="0"/>
        <v>0.0002982060185185185</v>
      </c>
      <c r="F12" s="87"/>
      <c r="G12" s="87">
        <v>0.00030370370370370366</v>
      </c>
      <c r="H12" s="87"/>
      <c r="I12" s="87"/>
      <c r="J12" s="87"/>
      <c r="K12" s="87">
        <v>0.0002982060185185185</v>
      </c>
      <c r="L12" s="87"/>
      <c r="M12" s="87"/>
      <c r="N12" s="129"/>
      <c r="O12" s="87"/>
    </row>
    <row r="13" spans="1:15" s="90" customFormat="1" ht="10.5">
      <c r="A13" s="267">
        <v>9</v>
      </c>
      <c r="B13" s="88" t="s">
        <v>103</v>
      </c>
      <c r="C13" s="87" t="s">
        <v>219</v>
      </c>
      <c r="D13" s="87" t="s">
        <v>121</v>
      </c>
      <c r="E13" s="89">
        <f t="shared" si="0"/>
        <v>0.00030140046296296295</v>
      </c>
      <c r="F13" s="87">
        <v>0.00033405092592592595</v>
      </c>
      <c r="G13" s="129"/>
      <c r="H13" s="87">
        <v>0.0003068634259259259</v>
      </c>
      <c r="I13" s="87"/>
      <c r="J13" s="87">
        <v>0.00030540509259259263</v>
      </c>
      <c r="K13" s="129">
        <v>0.0003016319444444445</v>
      </c>
      <c r="L13" s="129">
        <v>0.00030140046296296295</v>
      </c>
      <c r="M13" s="87"/>
      <c r="N13" s="87"/>
      <c r="O13" s="87"/>
    </row>
    <row r="14" spans="1:15" s="90" customFormat="1" ht="10.5">
      <c r="A14" s="267">
        <v>10</v>
      </c>
      <c r="B14" s="25" t="s">
        <v>106</v>
      </c>
      <c r="C14" s="24" t="s">
        <v>86</v>
      </c>
      <c r="D14" s="87" t="s">
        <v>2</v>
      </c>
      <c r="E14" s="89">
        <f t="shared" si="0"/>
        <v>0.00030289351851851853</v>
      </c>
      <c r="F14" s="87"/>
      <c r="G14" s="87">
        <v>0.00030289351851851853</v>
      </c>
      <c r="H14" s="87"/>
      <c r="I14" s="87"/>
      <c r="J14" s="145"/>
      <c r="K14" s="145">
        <v>0.00030525462962962966</v>
      </c>
      <c r="L14" s="145"/>
      <c r="M14" s="145"/>
      <c r="N14" s="87"/>
      <c r="O14" s="87"/>
    </row>
    <row r="15" spans="1:15" s="90" customFormat="1" ht="10.5">
      <c r="A15" s="267">
        <v>11</v>
      </c>
      <c r="B15" s="25" t="s">
        <v>111</v>
      </c>
      <c r="C15" s="24" t="s">
        <v>101</v>
      </c>
      <c r="D15" s="87" t="s">
        <v>121</v>
      </c>
      <c r="E15" s="89">
        <f t="shared" si="0"/>
        <v>0.0003030787037037037</v>
      </c>
      <c r="F15" s="87"/>
      <c r="G15" s="87">
        <v>0.00031354166666666667</v>
      </c>
      <c r="H15" s="87">
        <v>0.00030761574074074073</v>
      </c>
      <c r="I15" s="87"/>
      <c r="J15" s="87">
        <v>0.00030591435185185187</v>
      </c>
      <c r="K15" s="87">
        <v>0.0003075347222222222</v>
      </c>
      <c r="L15" s="87">
        <v>0.0003030787037037037</v>
      </c>
      <c r="M15" s="87"/>
      <c r="N15" s="87"/>
      <c r="O15" s="87"/>
    </row>
    <row r="16" spans="1:15" s="90" customFormat="1" ht="10.5">
      <c r="A16" s="267">
        <v>12</v>
      </c>
      <c r="B16" s="88" t="s">
        <v>92</v>
      </c>
      <c r="C16" s="87" t="s">
        <v>1</v>
      </c>
      <c r="D16" s="24" t="s">
        <v>2</v>
      </c>
      <c r="E16" s="89">
        <f t="shared" si="0"/>
        <v>0.00030325231481481484</v>
      </c>
      <c r="F16" s="87"/>
      <c r="G16" s="87"/>
      <c r="H16" s="87"/>
      <c r="I16" s="87"/>
      <c r="J16" s="145"/>
      <c r="K16" s="87">
        <v>0.00030325231481481484</v>
      </c>
      <c r="L16" s="87"/>
      <c r="M16" s="87"/>
      <c r="N16" s="87"/>
      <c r="O16" s="87"/>
    </row>
    <row r="17" spans="1:15" s="90" customFormat="1" ht="10.5">
      <c r="A17" s="267">
        <v>13</v>
      </c>
      <c r="B17" s="88" t="s">
        <v>107</v>
      </c>
      <c r="C17" s="87" t="s">
        <v>86</v>
      </c>
      <c r="D17" s="87" t="s">
        <v>121</v>
      </c>
      <c r="E17" s="89">
        <f t="shared" si="0"/>
        <v>0.0003063541666666667</v>
      </c>
      <c r="F17" s="87"/>
      <c r="G17" s="87">
        <v>0.000309837962962963</v>
      </c>
      <c r="H17" s="87">
        <v>0.00031372685185185187</v>
      </c>
      <c r="I17" s="129"/>
      <c r="J17" s="87"/>
      <c r="K17" s="87">
        <v>0.0003063541666666667</v>
      </c>
      <c r="L17" s="87">
        <v>0.0003150578703703704</v>
      </c>
      <c r="M17" s="87"/>
      <c r="N17" s="87"/>
      <c r="O17" s="87"/>
    </row>
    <row r="18" spans="1:15" s="90" customFormat="1" ht="10.5">
      <c r="A18" s="267">
        <v>14</v>
      </c>
      <c r="B18" s="25" t="s">
        <v>135</v>
      </c>
      <c r="C18" s="87" t="s">
        <v>7</v>
      </c>
      <c r="D18" s="87" t="s">
        <v>2</v>
      </c>
      <c r="E18" s="89">
        <f t="shared" si="0"/>
        <v>0.00030640046296296296</v>
      </c>
      <c r="F18" s="87"/>
      <c r="G18" s="87">
        <v>0.0003162037037037037</v>
      </c>
      <c r="H18" s="87"/>
      <c r="I18" s="87"/>
      <c r="J18" s="87"/>
      <c r="K18" s="87">
        <v>0.00030640046296296296</v>
      </c>
      <c r="L18" s="87"/>
      <c r="M18" s="87"/>
      <c r="N18" s="87"/>
      <c r="O18" s="87"/>
    </row>
    <row r="19" spans="1:15" s="90" customFormat="1" ht="10.5">
      <c r="A19" s="267">
        <v>15</v>
      </c>
      <c r="B19" s="88" t="s">
        <v>143</v>
      </c>
      <c r="C19" s="87" t="s">
        <v>1</v>
      </c>
      <c r="D19" s="87" t="s">
        <v>122</v>
      </c>
      <c r="E19" s="89">
        <f t="shared" si="0"/>
        <v>0.00030821759259259257</v>
      </c>
      <c r="F19" s="87">
        <v>0.00032929398148148146</v>
      </c>
      <c r="G19" s="270">
        <v>0.0003177083333333333</v>
      </c>
      <c r="H19" s="87">
        <v>0.0003212962962962963</v>
      </c>
      <c r="I19" s="87">
        <v>0.0003324305555555556</v>
      </c>
      <c r="J19" s="87">
        <v>0.00031282407407407404</v>
      </c>
      <c r="K19" s="87">
        <v>0.00031871527777777774</v>
      </c>
      <c r="L19" s="87">
        <v>0.0003226157407407407</v>
      </c>
      <c r="M19" s="87">
        <v>0.00030821759259259257</v>
      </c>
      <c r="N19" s="87"/>
      <c r="O19" s="87"/>
    </row>
    <row r="20" spans="1:15" s="97" customFormat="1" ht="10.5" customHeight="1">
      <c r="A20" s="267">
        <v>16</v>
      </c>
      <c r="B20" s="25" t="s">
        <v>89</v>
      </c>
      <c r="C20" s="24" t="s">
        <v>1</v>
      </c>
      <c r="D20" s="87" t="s">
        <v>2</v>
      </c>
      <c r="E20" s="89">
        <f t="shared" si="0"/>
        <v>0.00030854166666666665</v>
      </c>
      <c r="F20" s="87"/>
      <c r="G20" s="87"/>
      <c r="H20" s="87"/>
      <c r="I20" s="87"/>
      <c r="J20" s="87"/>
      <c r="K20" s="87">
        <v>0.00030854166666666665</v>
      </c>
      <c r="L20" s="87"/>
      <c r="M20" s="87"/>
      <c r="N20" s="87"/>
      <c r="O20" s="145"/>
    </row>
    <row r="21" spans="1:15" s="97" customFormat="1" ht="10.5" customHeight="1">
      <c r="A21" s="267">
        <v>17</v>
      </c>
      <c r="B21" s="88" t="s">
        <v>251</v>
      </c>
      <c r="C21" s="87" t="s">
        <v>101</v>
      </c>
      <c r="D21" s="87" t="s">
        <v>120</v>
      </c>
      <c r="E21" s="89">
        <f t="shared" si="0"/>
        <v>0.0003144097222222222</v>
      </c>
      <c r="F21" s="87"/>
      <c r="G21" s="87"/>
      <c r="H21" s="129"/>
      <c r="I21" s="87"/>
      <c r="J21" s="87"/>
      <c r="K21" s="87"/>
      <c r="L21" s="87">
        <v>0.0003144097222222222</v>
      </c>
      <c r="M21" s="87"/>
      <c r="N21" s="145"/>
      <c r="O21" s="145"/>
    </row>
    <row r="22" spans="1:15" s="97" customFormat="1" ht="10.5" customHeight="1">
      <c r="A22" s="267">
        <v>18</v>
      </c>
      <c r="B22" s="188" t="s">
        <v>152</v>
      </c>
      <c r="C22" s="129" t="s">
        <v>1</v>
      </c>
      <c r="D22" s="87" t="s">
        <v>120</v>
      </c>
      <c r="E22" s="89">
        <f t="shared" si="0"/>
        <v>0.0003203009259259259</v>
      </c>
      <c r="F22" s="129"/>
      <c r="G22" s="87">
        <v>0.0003554398148148149</v>
      </c>
      <c r="H22" s="87"/>
      <c r="I22" s="87"/>
      <c r="J22" s="87"/>
      <c r="K22" s="87">
        <v>0.00032611111111111106</v>
      </c>
      <c r="L22" s="87">
        <v>0.0003203009259259259</v>
      </c>
      <c r="M22" s="87"/>
      <c r="N22" s="145"/>
      <c r="O22" s="145"/>
    </row>
    <row r="23" spans="1:15" s="156" customFormat="1" ht="10.5">
      <c r="A23" s="267">
        <v>19</v>
      </c>
      <c r="B23" s="25" t="s">
        <v>145</v>
      </c>
      <c r="C23" s="24" t="s">
        <v>7</v>
      </c>
      <c r="D23" s="116" t="s">
        <v>120</v>
      </c>
      <c r="E23" s="89">
        <f t="shared" si="0"/>
        <v>0.0003222222222222222</v>
      </c>
      <c r="F23" s="87"/>
      <c r="G23" s="87">
        <v>0.0003222222222222222</v>
      </c>
      <c r="H23" s="87"/>
      <c r="I23" s="87"/>
      <c r="J23" s="87"/>
      <c r="K23" s="87"/>
      <c r="L23" s="87"/>
      <c r="M23" s="87"/>
      <c r="N23" s="145"/>
      <c r="O23" s="129"/>
    </row>
    <row r="24" spans="1:15" s="156" customFormat="1" ht="10.5">
      <c r="A24" s="268">
        <v>20</v>
      </c>
      <c r="B24" s="88" t="s">
        <v>144</v>
      </c>
      <c r="C24" s="87" t="s">
        <v>7</v>
      </c>
      <c r="D24" s="87" t="s">
        <v>120</v>
      </c>
      <c r="E24" s="89">
        <f t="shared" si="0"/>
        <v>0.0003440972222222222</v>
      </c>
      <c r="F24" s="96"/>
      <c r="G24" s="87">
        <v>0.0003440972222222222</v>
      </c>
      <c r="H24" s="87">
        <v>0.00036960648148148145</v>
      </c>
      <c r="I24" s="87"/>
      <c r="J24" s="87"/>
      <c r="K24" s="87"/>
      <c r="L24" s="87"/>
      <c r="M24" s="87"/>
      <c r="N24" s="129"/>
      <c r="O24" s="129"/>
    </row>
    <row r="25" spans="1:15" s="90" customFormat="1" ht="10.5">
      <c r="A25" s="268">
        <v>21</v>
      </c>
      <c r="B25" s="88" t="s">
        <v>220</v>
      </c>
      <c r="C25" s="91" t="s">
        <v>86</v>
      </c>
      <c r="D25" s="87" t="s">
        <v>122</v>
      </c>
      <c r="E25" s="89">
        <f t="shared" si="0"/>
        <v>0.00035069444444444444</v>
      </c>
      <c r="F25" s="87"/>
      <c r="G25" s="87">
        <v>0.0003743055555555556</v>
      </c>
      <c r="H25" s="87">
        <v>0.0003680439814814815</v>
      </c>
      <c r="I25" s="87"/>
      <c r="J25" s="87">
        <v>0.00036306712962962963</v>
      </c>
      <c r="K25" s="87"/>
      <c r="L25" s="87">
        <v>0.00035069444444444444</v>
      </c>
      <c r="M25" s="87"/>
      <c r="N25" s="87"/>
      <c r="O25" s="87"/>
    </row>
    <row r="26" spans="1:15" s="90" customFormat="1" ht="10.5">
      <c r="A26" s="268">
        <v>22</v>
      </c>
      <c r="B26" s="88" t="s">
        <v>271</v>
      </c>
      <c r="C26" s="116" t="s">
        <v>7</v>
      </c>
      <c r="D26" s="116" t="s">
        <v>121</v>
      </c>
      <c r="E26" s="89">
        <f t="shared" si="0"/>
        <v>0.00035651620370370367</v>
      </c>
      <c r="F26" s="87"/>
      <c r="G26" s="87"/>
      <c r="H26" s="87"/>
      <c r="I26" s="87"/>
      <c r="J26" s="87"/>
      <c r="K26" s="87">
        <v>0.0003711689814814815</v>
      </c>
      <c r="L26" s="87">
        <v>0.00035651620370370367</v>
      </c>
      <c r="M26" s="87"/>
      <c r="N26" s="87"/>
      <c r="O26" s="87"/>
    </row>
    <row r="27" spans="1:15" s="90" customFormat="1" ht="10.5">
      <c r="A27" s="268">
        <v>23</v>
      </c>
      <c r="B27" s="25" t="s">
        <v>279</v>
      </c>
      <c r="C27" s="87" t="s">
        <v>7</v>
      </c>
      <c r="D27" s="116" t="s">
        <v>122</v>
      </c>
      <c r="E27" s="89">
        <f t="shared" si="0"/>
        <v>0.0003644444444444445</v>
      </c>
      <c r="F27" s="87"/>
      <c r="G27" s="87"/>
      <c r="H27" s="87"/>
      <c r="I27" s="87"/>
      <c r="J27" s="145"/>
      <c r="K27" s="145"/>
      <c r="L27" s="145">
        <v>0.0003644444444444445</v>
      </c>
      <c r="M27" s="87"/>
      <c r="N27" s="87"/>
      <c r="O27" s="87"/>
    </row>
    <row r="28" spans="1:15" s="90" customFormat="1" ht="10.5">
      <c r="A28" s="268">
        <v>24</v>
      </c>
      <c r="B28" s="88" t="s">
        <v>249</v>
      </c>
      <c r="C28" s="87" t="s">
        <v>1</v>
      </c>
      <c r="D28" s="87" t="s">
        <v>122</v>
      </c>
      <c r="E28" s="89">
        <f t="shared" si="0"/>
        <v>0.00036924768518518513</v>
      </c>
      <c r="F28" s="87"/>
      <c r="G28" s="87"/>
      <c r="H28" s="87"/>
      <c r="I28" s="87"/>
      <c r="J28" s="87">
        <v>0.000389375</v>
      </c>
      <c r="K28" s="87">
        <v>0.0003715972222222222</v>
      </c>
      <c r="L28" s="87">
        <v>0.00036924768518518513</v>
      </c>
      <c r="M28" s="129"/>
      <c r="N28" s="87"/>
      <c r="O28" s="87"/>
    </row>
    <row r="29" spans="1:15" s="90" customFormat="1" ht="10.5">
      <c r="A29" s="268">
        <v>25</v>
      </c>
      <c r="B29" s="25" t="s">
        <v>280</v>
      </c>
      <c r="C29" s="24" t="s">
        <v>7</v>
      </c>
      <c r="D29" s="87" t="s">
        <v>122</v>
      </c>
      <c r="E29" s="89">
        <f t="shared" si="0"/>
        <v>0.00038195601851851845</v>
      </c>
      <c r="F29" s="87"/>
      <c r="G29" s="87"/>
      <c r="H29" s="87"/>
      <c r="I29" s="87"/>
      <c r="J29" s="87"/>
      <c r="K29" s="87"/>
      <c r="L29" s="87">
        <v>0.00038195601851851845</v>
      </c>
      <c r="M29" s="87"/>
      <c r="N29" s="87"/>
      <c r="O29" s="87"/>
    </row>
    <row r="30" spans="1:15" s="90" customFormat="1" ht="10.5">
      <c r="A30" s="268">
        <v>26</v>
      </c>
      <c r="B30" s="88" t="s">
        <v>281</v>
      </c>
      <c r="C30" s="87" t="s">
        <v>7</v>
      </c>
      <c r="D30" s="87" t="s">
        <v>122</v>
      </c>
      <c r="E30" s="89">
        <f t="shared" si="0"/>
        <v>0.0003821296296296296</v>
      </c>
      <c r="F30" s="87"/>
      <c r="G30" s="87"/>
      <c r="H30" s="87"/>
      <c r="I30" s="87"/>
      <c r="J30" s="87"/>
      <c r="K30" s="145"/>
      <c r="L30" s="145">
        <v>0.0003821296296296296</v>
      </c>
      <c r="M30" s="145"/>
      <c r="N30" s="87"/>
      <c r="O30" s="87"/>
    </row>
    <row r="31" spans="1:15" s="90" customFormat="1" ht="10.5">
      <c r="A31" s="268">
        <v>27</v>
      </c>
      <c r="B31" s="25" t="s">
        <v>127</v>
      </c>
      <c r="C31" s="24" t="s">
        <v>7</v>
      </c>
      <c r="D31" s="87" t="s">
        <v>120</v>
      </c>
      <c r="E31" s="89">
        <f t="shared" si="0"/>
        <v>0.0003828703703703704</v>
      </c>
      <c r="F31" s="87"/>
      <c r="G31" s="129">
        <v>0.0003828703703703704</v>
      </c>
      <c r="H31" s="129"/>
      <c r="I31" s="87"/>
      <c r="J31" s="87"/>
      <c r="K31" s="87"/>
      <c r="L31" s="87"/>
      <c r="M31" s="87"/>
      <c r="N31" s="87"/>
      <c r="O31" s="87"/>
    </row>
    <row r="32" spans="1:15" s="90" customFormat="1" ht="10.5">
      <c r="A32" s="268">
        <v>28</v>
      </c>
      <c r="B32" s="88" t="s">
        <v>127</v>
      </c>
      <c r="C32" s="87" t="s">
        <v>7</v>
      </c>
      <c r="D32" s="87" t="s">
        <v>120</v>
      </c>
      <c r="E32" s="89">
        <f t="shared" si="0"/>
        <v>0.0003872916666666667</v>
      </c>
      <c r="F32" s="87"/>
      <c r="G32" s="87"/>
      <c r="H32" s="87"/>
      <c r="I32" s="87"/>
      <c r="J32" s="129"/>
      <c r="K32" s="129">
        <v>0.0003872916666666667</v>
      </c>
      <c r="L32" s="129"/>
      <c r="M32" s="87"/>
      <c r="N32" s="87"/>
      <c r="O32" s="87"/>
    </row>
    <row r="33" spans="1:15" s="90" customFormat="1" ht="10.5">
      <c r="A33" s="268">
        <v>29</v>
      </c>
      <c r="B33" s="25" t="s">
        <v>250</v>
      </c>
      <c r="C33" s="116" t="s">
        <v>7</v>
      </c>
      <c r="D33" s="116" t="s">
        <v>121</v>
      </c>
      <c r="E33" s="89">
        <f t="shared" si="0"/>
        <v>0.0004807407407407408</v>
      </c>
      <c r="F33" s="87"/>
      <c r="G33" s="87"/>
      <c r="H33" s="87"/>
      <c r="I33" s="87"/>
      <c r="J33" s="87">
        <v>0.0004807407407407408</v>
      </c>
      <c r="K33" s="87"/>
      <c r="L33" s="87"/>
      <c r="M33" s="87"/>
      <c r="N33" s="87"/>
      <c r="O33" s="87"/>
    </row>
    <row r="34" spans="1:15" s="97" customFormat="1" ht="10.5">
      <c r="A34" s="106"/>
      <c r="B34" s="93"/>
      <c r="C34" s="92"/>
      <c r="D34" s="92"/>
      <c r="E34" s="95"/>
      <c r="F34" s="94"/>
      <c r="G34" s="94"/>
      <c r="H34" s="94"/>
      <c r="I34" s="87"/>
      <c r="J34" s="145"/>
      <c r="K34" s="145"/>
      <c r="L34" s="145"/>
      <c r="M34" s="145"/>
      <c r="N34" s="145"/>
      <c r="O34" s="145"/>
    </row>
  </sheetData>
  <autoFilter ref="A1:A34"/>
  <printOptions horizontalCentered="1"/>
  <pageMargins left="0.393700787401575" right="0.31496062992126" top="0.984251968503937" bottom="0.984251968503937" header="0.511811023622047" footer="0.511811023622047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0"/>
  <dimension ref="A1:R19"/>
  <sheetViews>
    <sheetView showGridLines="0" view="pageBreakPreview" zoomScale="120" zoomScaleNormal="120" zoomScaleSheetLayoutView="12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59765625" defaultRowHeight="10.5"/>
  <cols>
    <col min="1" max="1" width="2.3984375" style="0" customWidth="1"/>
    <col min="2" max="2" width="33.3984375" style="0" customWidth="1"/>
    <col min="3" max="3" width="5.3984375" style="0" customWidth="1"/>
    <col min="4" max="4" width="2.59765625" style="0" customWidth="1"/>
    <col min="5" max="6" width="9.796875" style="0" customWidth="1"/>
    <col min="7" max="7" width="9.59765625" style="71" customWidth="1"/>
    <col min="8" max="8" width="8.59765625" style="71" customWidth="1"/>
    <col min="9" max="9" width="9.3984375" style="71" customWidth="1"/>
    <col min="10" max="10" width="9.796875" style="0" bestFit="1" customWidth="1"/>
    <col min="11" max="12" width="10.59765625" style="71" customWidth="1"/>
  </cols>
  <sheetData>
    <row r="1" spans="1:12" s="176" customFormat="1" ht="11.25" thickBot="1">
      <c r="A1" s="23"/>
      <c r="G1" s="178"/>
      <c r="H1" s="178"/>
      <c r="I1" s="178"/>
      <c r="K1" s="178"/>
      <c r="L1" s="178"/>
    </row>
    <row r="2" spans="1:18" ht="10.5">
      <c r="A2" s="69"/>
      <c r="B2" s="29"/>
      <c r="C2" s="56"/>
      <c r="D2" s="70"/>
      <c r="E2" s="174"/>
      <c r="F2" s="224" t="s">
        <v>44</v>
      </c>
      <c r="G2" s="73" t="s">
        <v>178</v>
      </c>
      <c r="H2" s="73" t="s">
        <v>204</v>
      </c>
      <c r="I2" s="73" t="s">
        <v>64</v>
      </c>
      <c r="J2" s="73" t="s">
        <v>72</v>
      </c>
      <c r="K2" s="123" t="s">
        <v>261</v>
      </c>
      <c r="L2" s="123" t="s">
        <v>286</v>
      </c>
      <c r="M2" s="123" t="s">
        <v>60</v>
      </c>
      <c r="N2" s="123"/>
      <c r="O2" s="123"/>
      <c r="P2" s="123"/>
      <c r="Q2" s="73"/>
      <c r="R2" s="123"/>
    </row>
    <row r="3" spans="1:18" ht="10.5">
      <c r="A3" s="13"/>
      <c r="B3" s="14" t="s">
        <v>171</v>
      </c>
      <c r="C3" s="15"/>
      <c r="D3" s="16"/>
      <c r="E3" s="39" t="s">
        <v>0</v>
      </c>
      <c r="F3" s="78" t="s">
        <v>174</v>
      </c>
      <c r="G3" s="78" t="s">
        <v>179</v>
      </c>
      <c r="H3" s="78" t="s">
        <v>205</v>
      </c>
      <c r="I3" s="78" t="s">
        <v>230</v>
      </c>
      <c r="J3" s="78" t="s">
        <v>256</v>
      </c>
      <c r="K3" s="80" t="s">
        <v>262</v>
      </c>
      <c r="L3" s="80" t="s">
        <v>291</v>
      </c>
      <c r="M3" s="80" t="s">
        <v>95</v>
      </c>
      <c r="N3" s="80"/>
      <c r="O3" s="80"/>
      <c r="P3" s="80"/>
      <c r="Q3" s="78"/>
      <c r="R3" s="80"/>
    </row>
    <row r="4" spans="1:18" ht="11.25" thickBot="1">
      <c r="A4" s="40"/>
      <c r="B4" s="41" t="s">
        <v>50</v>
      </c>
      <c r="C4" s="42"/>
      <c r="D4" s="43"/>
      <c r="E4" s="44"/>
      <c r="F4" s="83" t="s">
        <v>94</v>
      </c>
      <c r="G4" s="83" t="s">
        <v>180</v>
      </c>
      <c r="H4" s="83" t="s">
        <v>206</v>
      </c>
      <c r="I4" s="83" t="s">
        <v>84</v>
      </c>
      <c r="J4" s="83" t="s">
        <v>39</v>
      </c>
      <c r="K4" s="125" t="s">
        <v>263</v>
      </c>
      <c r="L4" s="125" t="s">
        <v>287</v>
      </c>
      <c r="M4" s="125" t="s">
        <v>93</v>
      </c>
      <c r="N4" s="125"/>
      <c r="O4" s="125"/>
      <c r="P4" s="125"/>
      <c r="Q4" s="83"/>
      <c r="R4" s="125"/>
    </row>
    <row r="5" spans="1:14" ht="10.5">
      <c r="A5" s="45">
        <v>1</v>
      </c>
      <c r="B5" s="46" t="s">
        <v>316</v>
      </c>
      <c r="C5" s="45" t="s">
        <v>47</v>
      </c>
      <c r="D5" s="45" t="s">
        <v>188</v>
      </c>
      <c r="E5" s="117">
        <f aca="true" t="shared" si="0" ref="E5:E15">MIN(F5:M5)</f>
        <v>0.002982546296296296</v>
      </c>
      <c r="F5" s="116"/>
      <c r="G5" s="116"/>
      <c r="H5" s="116"/>
      <c r="I5" s="87"/>
      <c r="J5" s="87">
        <v>0.002982546296296296</v>
      </c>
      <c r="K5" s="87"/>
      <c r="L5" s="87"/>
      <c r="M5" s="90"/>
      <c r="N5" s="90"/>
    </row>
    <row r="6" spans="1:14" ht="10.5">
      <c r="A6" s="24">
        <v>2</v>
      </c>
      <c r="B6" s="25" t="s">
        <v>140</v>
      </c>
      <c r="C6" s="24" t="s">
        <v>47</v>
      </c>
      <c r="D6" s="24" t="s">
        <v>188</v>
      </c>
      <c r="E6" s="117">
        <f t="shared" si="0"/>
        <v>0.003001666666666667</v>
      </c>
      <c r="F6" s="116"/>
      <c r="G6" s="87">
        <v>0.003001666666666667</v>
      </c>
      <c r="H6" s="87"/>
      <c r="I6" s="87"/>
      <c r="J6" s="87"/>
      <c r="K6" s="87"/>
      <c r="L6" s="87"/>
      <c r="M6" s="90"/>
      <c r="N6" s="90"/>
    </row>
    <row r="7" spans="1:14" ht="10.5">
      <c r="A7" s="24">
        <v>3</v>
      </c>
      <c r="B7" s="25" t="s">
        <v>140</v>
      </c>
      <c r="C7" s="24" t="s">
        <v>47</v>
      </c>
      <c r="D7" s="24" t="s">
        <v>188</v>
      </c>
      <c r="E7" s="117">
        <f t="shared" si="0"/>
        <v>0.003010555555555556</v>
      </c>
      <c r="F7" s="87"/>
      <c r="G7" s="87"/>
      <c r="H7" s="87"/>
      <c r="I7" s="87"/>
      <c r="J7" s="87"/>
      <c r="K7" s="87">
        <v>0.003010555555555556</v>
      </c>
      <c r="L7" s="87"/>
      <c r="M7" s="90"/>
      <c r="N7" s="90"/>
    </row>
    <row r="8" spans="1:14" ht="10.5">
      <c r="A8" s="24">
        <v>4</v>
      </c>
      <c r="B8" s="25" t="s">
        <v>294</v>
      </c>
      <c r="C8" s="24" t="s">
        <v>47</v>
      </c>
      <c r="D8" s="24" t="s">
        <v>295</v>
      </c>
      <c r="E8" s="117">
        <f t="shared" si="0"/>
        <v>0.003102025462962963</v>
      </c>
      <c r="F8" s="87"/>
      <c r="G8" s="87"/>
      <c r="H8" s="87"/>
      <c r="I8" s="87"/>
      <c r="J8" s="87"/>
      <c r="K8" s="87"/>
      <c r="L8" s="87">
        <v>0.003102025462962963</v>
      </c>
      <c r="M8" s="90"/>
      <c r="N8" s="90"/>
    </row>
    <row r="9" spans="1:14" ht="10.5">
      <c r="A9" s="24">
        <v>5</v>
      </c>
      <c r="B9" s="25" t="s">
        <v>240</v>
      </c>
      <c r="C9" s="24" t="s">
        <v>47</v>
      </c>
      <c r="D9" s="24" t="s">
        <v>188</v>
      </c>
      <c r="E9" s="117">
        <f t="shared" si="0"/>
        <v>0.0031107291666666666</v>
      </c>
      <c r="F9" s="87"/>
      <c r="G9" s="87"/>
      <c r="H9" s="87"/>
      <c r="I9" s="87">
        <v>0.0031107291666666666</v>
      </c>
      <c r="J9" s="87"/>
      <c r="K9" s="87"/>
      <c r="L9" s="87"/>
      <c r="M9" s="90"/>
      <c r="N9" s="90"/>
    </row>
    <row r="10" spans="1:14" ht="10.5">
      <c r="A10" s="24">
        <v>6</v>
      </c>
      <c r="B10" s="25" t="s">
        <v>317</v>
      </c>
      <c r="C10" s="24" t="s">
        <v>101</v>
      </c>
      <c r="D10" s="24" t="s">
        <v>188</v>
      </c>
      <c r="E10" s="117">
        <f t="shared" si="0"/>
        <v>0.003148101851851852</v>
      </c>
      <c r="F10" s="87"/>
      <c r="G10" s="87"/>
      <c r="H10" s="87"/>
      <c r="I10" s="87"/>
      <c r="J10" s="87">
        <v>0.003148101851851852</v>
      </c>
      <c r="K10" s="87"/>
      <c r="L10" s="87"/>
      <c r="M10" s="90"/>
      <c r="N10" s="90"/>
    </row>
    <row r="11" spans="1:14" ht="10.5">
      <c r="A11" s="24">
        <v>7</v>
      </c>
      <c r="B11" s="25" t="s">
        <v>186</v>
      </c>
      <c r="C11" s="24" t="s">
        <v>47</v>
      </c>
      <c r="D11" s="24" t="s">
        <v>188</v>
      </c>
      <c r="E11" s="117">
        <f t="shared" si="0"/>
        <v>0.003195115740740741</v>
      </c>
      <c r="F11" s="87">
        <v>0.003195115740740741</v>
      </c>
      <c r="G11" s="87"/>
      <c r="H11" s="87"/>
      <c r="I11" s="87"/>
      <c r="J11" s="87"/>
      <c r="K11" s="87"/>
      <c r="L11" s="87"/>
      <c r="M11" s="90"/>
      <c r="N11" s="90"/>
    </row>
    <row r="12" spans="1:14" ht="10.5">
      <c r="A12" s="24">
        <v>8</v>
      </c>
      <c r="B12" s="25" t="s">
        <v>241</v>
      </c>
      <c r="C12" s="45" t="s">
        <v>47</v>
      </c>
      <c r="D12" s="45" t="s">
        <v>188</v>
      </c>
      <c r="E12" s="117">
        <f t="shared" si="0"/>
        <v>0.00330193287037037</v>
      </c>
      <c r="F12" s="87"/>
      <c r="G12" s="87"/>
      <c r="H12" s="87"/>
      <c r="I12" s="87">
        <v>0.00330193287037037</v>
      </c>
      <c r="J12" s="87"/>
      <c r="K12" s="87"/>
      <c r="L12" s="87"/>
      <c r="M12" s="90"/>
      <c r="N12" s="90"/>
    </row>
    <row r="13" spans="1:14" ht="10.5">
      <c r="A13" s="24">
        <v>9</v>
      </c>
      <c r="B13" s="25" t="s">
        <v>212</v>
      </c>
      <c r="C13" s="24" t="s">
        <v>101</v>
      </c>
      <c r="D13" s="24" t="s">
        <v>188</v>
      </c>
      <c r="E13" s="117">
        <f t="shared" si="0"/>
        <v>0.0033690277777777776</v>
      </c>
      <c r="F13" s="87"/>
      <c r="G13" s="87"/>
      <c r="H13" s="87">
        <v>0.0033690277777777776</v>
      </c>
      <c r="I13" s="87"/>
      <c r="J13" s="87"/>
      <c r="K13" s="87"/>
      <c r="L13" s="87"/>
      <c r="M13" s="90"/>
      <c r="N13" s="90"/>
    </row>
    <row r="14" spans="1:14" ht="10.5">
      <c r="A14" s="24">
        <v>10</v>
      </c>
      <c r="B14" s="25" t="s">
        <v>99</v>
      </c>
      <c r="C14" s="24" t="s">
        <v>47</v>
      </c>
      <c r="D14" s="24"/>
      <c r="E14" s="117">
        <f t="shared" si="0"/>
        <v>0</v>
      </c>
      <c r="F14" s="87"/>
      <c r="G14" s="87"/>
      <c r="H14" s="87"/>
      <c r="I14" s="87"/>
      <c r="J14" s="87"/>
      <c r="K14" s="87"/>
      <c r="L14" s="87"/>
      <c r="M14" s="90"/>
      <c r="N14" s="90"/>
    </row>
    <row r="15" spans="1:14" ht="10.5">
      <c r="A15" s="24">
        <v>11</v>
      </c>
      <c r="B15" s="25" t="s">
        <v>113</v>
      </c>
      <c r="C15" s="24" t="s">
        <v>114</v>
      </c>
      <c r="D15" s="24" t="s">
        <v>23</v>
      </c>
      <c r="E15" s="117">
        <f t="shared" si="0"/>
        <v>0</v>
      </c>
      <c r="F15" s="87"/>
      <c r="G15" s="87"/>
      <c r="H15" s="87"/>
      <c r="I15" s="87"/>
      <c r="J15" s="87"/>
      <c r="K15" s="87"/>
      <c r="L15" s="87"/>
      <c r="M15" s="90"/>
      <c r="N15" s="90"/>
    </row>
    <row r="16" spans="1:14" ht="10.5">
      <c r="A16" s="9"/>
      <c r="B16" s="25"/>
      <c r="C16" s="24"/>
      <c r="D16" s="24"/>
      <c r="E16" s="89"/>
      <c r="F16" s="87"/>
      <c r="G16" s="94"/>
      <c r="H16" s="94"/>
      <c r="I16" s="94"/>
      <c r="J16" s="96"/>
      <c r="K16" s="94"/>
      <c r="L16" s="94"/>
      <c r="M16" s="96"/>
      <c r="N16" s="96"/>
    </row>
    <row r="17" spans="1:14" ht="10.5">
      <c r="A17" s="9"/>
      <c r="B17" s="25"/>
      <c r="C17" s="24"/>
      <c r="D17" s="24"/>
      <c r="E17" s="89"/>
      <c r="F17" s="87"/>
      <c r="G17" s="94"/>
      <c r="H17" s="94"/>
      <c r="I17" s="94"/>
      <c r="J17" s="96"/>
      <c r="K17" s="94"/>
      <c r="L17" s="94"/>
      <c r="M17" s="96"/>
      <c r="N17" s="96"/>
    </row>
    <row r="18" spans="1:14" ht="10.5">
      <c r="A18" s="9"/>
      <c r="B18" s="121"/>
      <c r="C18" s="9"/>
      <c r="D18" s="9"/>
      <c r="E18" s="122"/>
      <c r="F18" s="199"/>
      <c r="G18" s="94"/>
      <c r="H18" s="94"/>
      <c r="I18" s="94"/>
      <c r="J18" s="96"/>
      <c r="K18" s="94"/>
      <c r="L18" s="94"/>
      <c r="M18" s="96"/>
      <c r="N18" s="96"/>
    </row>
    <row r="19" spans="1:14" ht="10.5">
      <c r="A19" s="9"/>
      <c r="B19" s="121"/>
      <c r="C19" s="9"/>
      <c r="D19" s="9"/>
      <c r="E19" s="122"/>
      <c r="F19" s="199"/>
      <c r="G19" s="94"/>
      <c r="H19" s="94"/>
      <c r="I19" s="94"/>
      <c r="J19" s="96"/>
      <c r="K19" s="94"/>
      <c r="L19" s="94"/>
      <c r="M19" s="96"/>
      <c r="N19" s="96"/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1"/>
  <dimension ref="A1:K14"/>
  <sheetViews>
    <sheetView showGridLines="0" view="pageBreakPreview" zoomScale="120" zoomScaleNormal="120" zoomScaleSheetLayoutView="12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59765625" defaultRowHeight="10.5"/>
  <cols>
    <col min="1" max="1" width="3" style="0" customWidth="1"/>
    <col min="2" max="2" width="33.3984375" style="0" customWidth="1"/>
    <col min="3" max="3" width="5.3984375" style="0" customWidth="1"/>
    <col min="4" max="4" width="2.796875" style="0" customWidth="1"/>
    <col min="5" max="5" width="9.796875" style="0" customWidth="1"/>
    <col min="6" max="6" width="10.19921875" style="0" customWidth="1"/>
    <col min="7" max="7" width="10.3984375" style="0" customWidth="1"/>
    <col min="8" max="8" width="10.19921875" style="0" customWidth="1"/>
    <col min="9" max="9" width="9.59765625" style="0" customWidth="1"/>
    <col min="10" max="10" width="10.19921875" style="0" customWidth="1"/>
  </cols>
  <sheetData>
    <row r="1" spans="1:10" s="176" customFormat="1" ht="11.25" thickBot="1">
      <c r="A1" s="23"/>
      <c r="B1" s="171"/>
      <c r="C1" s="170"/>
      <c r="D1" s="170"/>
      <c r="E1" s="172"/>
      <c r="F1" s="170"/>
      <c r="G1" s="170"/>
      <c r="H1" s="23"/>
      <c r="I1" s="23"/>
      <c r="J1" s="23"/>
    </row>
    <row r="2" spans="1:11" ht="10.5">
      <c r="A2" s="234"/>
      <c r="B2" s="235"/>
      <c r="C2" s="222"/>
      <c r="D2" s="236"/>
      <c r="E2" s="223"/>
      <c r="F2" s="224" t="s">
        <v>73</v>
      </c>
      <c r="G2" s="73" t="s">
        <v>213</v>
      </c>
      <c r="H2" s="73" t="s">
        <v>67</v>
      </c>
      <c r="I2" s="73" t="s">
        <v>157</v>
      </c>
      <c r="J2" s="224" t="s">
        <v>257</v>
      </c>
      <c r="K2" s="238"/>
    </row>
    <row r="3" spans="1:11" ht="10.5">
      <c r="A3" s="239"/>
      <c r="B3" s="14" t="s">
        <v>171</v>
      </c>
      <c r="C3" s="15"/>
      <c r="D3" s="16"/>
      <c r="E3" s="17" t="s">
        <v>0</v>
      </c>
      <c r="F3" s="78" t="s">
        <v>175</v>
      </c>
      <c r="G3" s="78" t="s">
        <v>214</v>
      </c>
      <c r="H3" s="78" t="s">
        <v>226</v>
      </c>
      <c r="I3" s="78" t="s">
        <v>253</v>
      </c>
      <c r="J3" s="78" t="s">
        <v>260</v>
      </c>
      <c r="K3" s="240"/>
    </row>
    <row r="4" spans="1:11" ht="11.25" thickBot="1">
      <c r="A4" s="241"/>
      <c r="B4" s="41" t="s">
        <v>46</v>
      </c>
      <c r="C4" s="42"/>
      <c r="D4" s="43"/>
      <c r="E4" s="21"/>
      <c r="F4" s="83" t="s">
        <v>71</v>
      </c>
      <c r="G4" s="83" t="s">
        <v>215</v>
      </c>
      <c r="H4" s="83" t="s">
        <v>39</v>
      </c>
      <c r="I4" s="83" t="s">
        <v>39</v>
      </c>
      <c r="J4" s="83" t="s">
        <v>96</v>
      </c>
      <c r="K4" s="242"/>
    </row>
    <row r="5" spans="1:11" ht="10.5">
      <c r="A5" s="45">
        <v>1</v>
      </c>
      <c r="B5" s="46" t="s">
        <v>318</v>
      </c>
      <c r="C5" s="45" t="s">
        <v>47</v>
      </c>
      <c r="D5" s="45" t="s">
        <v>23</v>
      </c>
      <c r="E5" s="117">
        <f aca="true" t="shared" si="0" ref="E5:E13">MIN(F5:J5)</f>
        <v>0.005002164351851851</v>
      </c>
      <c r="F5" s="116"/>
      <c r="G5" s="116"/>
      <c r="H5" s="116"/>
      <c r="I5" s="116"/>
      <c r="J5" s="116">
        <v>0.005002164351851851</v>
      </c>
      <c r="K5" s="233"/>
    </row>
    <row r="6" spans="1:11" ht="10.5">
      <c r="A6" s="45">
        <v>2</v>
      </c>
      <c r="B6" s="46" t="s">
        <v>140</v>
      </c>
      <c r="C6" s="24" t="s">
        <v>47</v>
      </c>
      <c r="D6" s="24" t="s">
        <v>188</v>
      </c>
      <c r="E6" s="117">
        <f t="shared" si="0"/>
        <v>0.005097175925925926</v>
      </c>
      <c r="F6" s="87">
        <v>0.005097175925925926</v>
      </c>
      <c r="G6" s="87"/>
      <c r="H6" s="87"/>
      <c r="I6" s="87"/>
      <c r="J6" s="87"/>
      <c r="K6" s="3"/>
    </row>
    <row r="7" spans="1:11" ht="10.5">
      <c r="A7" s="45">
        <v>3</v>
      </c>
      <c r="B7" s="25" t="s">
        <v>311</v>
      </c>
      <c r="C7" s="24" t="s">
        <v>101</v>
      </c>
      <c r="D7" s="24" t="s">
        <v>23</v>
      </c>
      <c r="E7" s="117">
        <f t="shared" si="0"/>
        <v>0.005108912037037037</v>
      </c>
      <c r="F7" s="116"/>
      <c r="G7" s="129"/>
      <c r="H7" s="87"/>
      <c r="I7" s="87">
        <v>0.005108912037037037</v>
      </c>
      <c r="J7" s="87"/>
      <c r="K7" s="3"/>
    </row>
    <row r="8" spans="1:11" ht="10.5">
      <c r="A8" s="45">
        <v>4</v>
      </c>
      <c r="B8" s="25" t="s">
        <v>218</v>
      </c>
      <c r="C8" s="24" t="s">
        <v>47</v>
      </c>
      <c r="D8" s="24" t="s">
        <v>23</v>
      </c>
      <c r="E8" s="117">
        <f t="shared" si="0"/>
        <v>0.005152372685185185</v>
      </c>
      <c r="F8" s="87"/>
      <c r="G8" s="87">
        <v>0.005152372685185185</v>
      </c>
      <c r="H8" s="129"/>
      <c r="I8" s="129"/>
      <c r="J8" s="87"/>
      <c r="K8" s="3"/>
    </row>
    <row r="9" spans="1:11" ht="10.5">
      <c r="A9" s="45">
        <v>5</v>
      </c>
      <c r="B9" s="46" t="s">
        <v>312</v>
      </c>
      <c r="C9" s="152" t="s">
        <v>101</v>
      </c>
      <c r="D9" s="152" t="s">
        <v>188</v>
      </c>
      <c r="E9" s="117">
        <f t="shared" si="0"/>
        <v>0.0053331481481481485</v>
      </c>
      <c r="F9" s="129"/>
      <c r="G9" s="87"/>
      <c r="H9" s="87"/>
      <c r="I9" s="87">
        <v>0.0053331481481481485</v>
      </c>
      <c r="J9" s="129"/>
      <c r="K9" s="3"/>
    </row>
    <row r="10" spans="1:11" ht="10.5">
      <c r="A10" s="45">
        <v>6</v>
      </c>
      <c r="B10" s="46" t="s">
        <v>235</v>
      </c>
      <c r="C10" s="45" t="s">
        <v>101</v>
      </c>
      <c r="D10" s="24" t="s">
        <v>23</v>
      </c>
      <c r="E10" s="117">
        <f t="shared" si="0"/>
        <v>0.005377974537037037</v>
      </c>
      <c r="F10" s="87"/>
      <c r="G10" s="87"/>
      <c r="H10" s="87">
        <v>0.005377974537037037</v>
      </c>
      <c r="I10" s="87"/>
      <c r="J10" s="87"/>
      <c r="K10" s="3"/>
    </row>
    <row r="11" spans="1:11" s="154" customFormat="1" ht="10.5">
      <c r="A11" s="45">
        <v>7</v>
      </c>
      <c r="B11" s="46" t="s">
        <v>87</v>
      </c>
      <c r="C11" s="24" t="s">
        <v>101</v>
      </c>
      <c r="D11" s="24" t="s">
        <v>23</v>
      </c>
      <c r="E11" s="117">
        <f t="shared" si="0"/>
        <v>0</v>
      </c>
      <c r="F11" s="87"/>
      <c r="G11" s="87"/>
      <c r="H11" s="87"/>
      <c r="I11" s="129"/>
      <c r="J11" s="87"/>
      <c r="K11" s="155"/>
    </row>
    <row r="12" spans="1:11" s="154" customFormat="1" ht="10.5">
      <c r="A12" s="45">
        <v>8</v>
      </c>
      <c r="B12" s="25"/>
      <c r="C12" s="24" t="s">
        <v>47</v>
      </c>
      <c r="D12" s="24" t="s">
        <v>23</v>
      </c>
      <c r="E12" s="117">
        <f t="shared" si="0"/>
        <v>0</v>
      </c>
      <c r="F12" s="87"/>
      <c r="G12" s="87"/>
      <c r="H12" s="87" t="s">
        <v>11</v>
      </c>
      <c r="I12" s="87"/>
      <c r="J12" s="87"/>
      <c r="K12" s="155"/>
    </row>
    <row r="13" spans="1:11" s="154" customFormat="1" ht="10.5">
      <c r="A13" s="45">
        <v>9</v>
      </c>
      <c r="B13" s="25"/>
      <c r="C13" s="24" t="s">
        <v>47</v>
      </c>
      <c r="D13" s="24" t="s">
        <v>23</v>
      </c>
      <c r="E13" s="117">
        <f t="shared" si="0"/>
        <v>0</v>
      </c>
      <c r="F13" s="87"/>
      <c r="G13" s="87"/>
      <c r="H13" s="87" t="s">
        <v>11</v>
      </c>
      <c r="I13" s="87"/>
      <c r="J13" s="87"/>
      <c r="K13" s="155"/>
    </row>
    <row r="14" ht="10.5">
      <c r="A14" s="9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scale="9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2"/>
  <dimension ref="A1:A1"/>
  <sheetViews>
    <sheetView workbookViewId="0" topLeftCell="A1">
      <selection activeCell="I10" sqref="I10"/>
    </sheetView>
  </sheetViews>
  <sheetFormatPr defaultColWidth="9.398437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3"/>
  <dimension ref="A1:A1"/>
  <sheetViews>
    <sheetView workbookViewId="0" topLeftCell="A1">
      <selection activeCell="A1" sqref="A1"/>
    </sheetView>
  </sheetViews>
  <sheetFormatPr defaultColWidth="9.59765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4"/>
  <dimension ref="A1:A1"/>
  <sheetViews>
    <sheetView workbookViewId="0" topLeftCell="A1">
      <selection activeCell="A1" sqref="A1"/>
    </sheetView>
  </sheetViews>
  <sheetFormatPr defaultColWidth="9.59765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5"/>
  <dimension ref="A1:A1"/>
  <sheetViews>
    <sheetView workbookViewId="0" topLeftCell="A1">
      <selection activeCell="A1" sqref="A1"/>
    </sheetView>
  </sheetViews>
  <sheetFormatPr defaultColWidth="9.59765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6"/>
  <dimension ref="A1:A1"/>
  <sheetViews>
    <sheetView workbookViewId="0" topLeftCell="A1">
      <selection activeCell="A1" sqref="A1"/>
    </sheetView>
  </sheetViews>
  <sheetFormatPr defaultColWidth="9.59765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27"/>
  <dimension ref="A1:A1"/>
  <sheetViews>
    <sheetView workbookViewId="0" topLeftCell="A1">
      <selection activeCell="A1" sqref="A1"/>
    </sheetView>
  </sheetViews>
  <sheetFormatPr defaultColWidth="9.59765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28"/>
  <dimension ref="A1:A1"/>
  <sheetViews>
    <sheetView workbookViewId="0" topLeftCell="A1">
      <selection activeCell="A1" sqref="A1"/>
    </sheetView>
  </sheetViews>
  <sheetFormatPr defaultColWidth="9.59765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29"/>
  <dimension ref="A1:A1"/>
  <sheetViews>
    <sheetView workbookViewId="0" topLeftCell="A1">
      <selection activeCell="A1" sqref="A1"/>
    </sheetView>
  </sheetViews>
  <sheetFormatPr defaultColWidth="9.59765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CZ44"/>
  <sheetViews>
    <sheetView showGridLines="0" view="pageBreakPreview" zoomScale="120" zoomScaleNormal="115" zoomScaleSheetLayoutView="120" workbookViewId="0" topLeftCell="A1">
      <pane xSplit="5" topLeftCell="F1" activePane="topRight" state="frozen"/>
      <selection pane="topLeft" activeCell="A1" sqref="A1"/>
      <selection pane="topRight" activeCell="B5" sqref="B5"/>
    </sheetView>
  </sheetViews>
  <sheetFormatPr defaultColWidth="9.59765625" defaultRowHeight="10.5"/>
  <cols>
    <col min="1" max="1" width="3" style="31" customWidth="1"/>
    <col min="2" max="2" width="11.59765625" style="32" customWidth="1"/>
    <col min="3" max="3" width="6" style="31" customWidth="1"/>
    <col min="4" max="4" width="2.3984375" style="31" customWidth="1"/>
    <col min="5" max="6" width="9.796875" style="17" customWidth="1"/>
    <col min="7" max="7" width="10" style="18" customWidth="1"/>
    <col min="8" max="10" width="9.3984375" style="18" customWidth="1"/>
    <col min="11" max="11" width="10.19921875" style="18" bestFit="1" customWidth="1"/>
    <col min="12" max="13" width="10.19921875" style="18" customWidth="1"/>
    <col min="14" max="15" width="9.3984375" style="18" customWidth="1"/>
    <col min="16" max="37" width="9.3984375" style="19" customWidth="1"/>
    <col min="38" max="16384" width="9.3984375" style="20" customWidth="1"/>
  </cols>
  <sheetData>
    <row r="1" spans="1:15" s="23" customFormat="1" ht="9.75" customHeight="1" thickBot="1">
      <c r="A1" s="170" t="s">
        <v>11</v>
      </c>
      <c r="B1" s="171"/>
      <c r="C1" s="170"/>
      <c r="D1" s="170"/>
      <c r="E1" s="172"/>
      <c r="F1" s="172"/>
      <c r="G1" s="170"/>
      <c r="H1" s="170"/>
      <c r="I1" s="170"/>
      <c r="J1" s="170"/>
      <c r="K1" s="170"/>
      <c r="L1" s="170"/>
      <c r="M1" s="170"/>
      <c r="N1" s="170"/>
      <c r="O1" s="170"/>
    </row>
    <row r="2" spans="1:37" s="10" customFormat="1" ht="12" customHeight="1">
      <c r="A2" s="69"/>
      <c r="C2" s="56"/>
      <c r="D2" s="70"/>
      <c r="E2" s="17" t="s">
        <v>0</v>
      </c>
      <c r="F2" s="73" t="s">
        <v>176</v>
      </c>
      <c r="G2" s="73" t="s">
        <v>194</v>
      </c>
      <c r="H2" s="73" t="s">
        <v>67</v>
      </c>
      <c r="I2" s="73" t="s">
        <v>64</v>
      </c>
      <c r="J2" s="73" t="s">
        <v>242</v>
      </c>
      <c r="K2" s="73" t="s">
        <v>252</v>
      </c>
      <c r="L2" s="73" t="s">
        <v>72</v>
      </c>
      <c r="M2" s="73" t="s">
        <v>91</v>
      </c>
      <c r="N2" s="73"/>
      <c r="O2" s="12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15" ht="15" customHeight="1">
      <c r="A3" s="13"/>
      <c r="B3" s="14" t="s">
        <v>172</v>
      </c>
      <c r="C3" s="15"/>
      <c r="D3" s="16"/>
      <c r="F3" s="78" t="s">
        <v>175</v>
      </c>
      <c r="G3" s="78" t="s">
        <v>196</v>
      </c>
      <c r="H3" s="78" t="s">
        <v>226</v>
      </c>
      <c r="I3" s="78" t="s">
        <v>230</v>
      </c>
      <c r="J3" s="78" t="s">
        <v>243</v>
      </c>
      <c r="K3" s="78" t="s">
        <v>253</v>
      </c>
      <c r="L3" s="78" t="s">
        <v>256</v>
      </c>
      <c r="M3" s="78" t="s">
        <v>319</v>
      </c>
      <c r="N3" s="78"/>
      <c r="O3" s="80"/>
    </row>
    <row r="4" spans="1:37" s="23" customFormat="1" ht="12.75" customHeight="1" thickBot="1">
      <c r="A4" s="40"/>
      <c r="B4" s="41" t="s">
        <v>12</v>
      </c>
      <c r="C4" s="42"/>
      <c r="D4" s="43"/>
      <c r="E4" s="21"/>
      <c r="F4" s="161" t="s">
        <v>177</v>
      </c>
      <c r="G4" s="161" t="s">
        <v>195</v>
      </c>
      <c r="H4" s="83" t="s">
        <v>39</v>
      </c>
      <c r="I4" s="83" t="s">
        <v>84</v>
      </c>
      <c r="J4" s="83" t="s">
        <v>42</v>
      </c>
      <c r="K4" s="83" t="s">
        <v>39</v>
      </c>
      <c r="L4" s="83" t="s">
        <v>39</v>
      </c>
      <c r="M4" s="83" t="s">
        <v>39</v>
      </c>
      <c r="N4" s="83"/>
      <c r="O4" s="125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104" s="26" customFormat="1" ht="10.5">
      <c r="A5" s="45">
        <v>1</v>
      </c>
      <c r="B5" s="25" t="s">
        <v>75</v>
      </c>
      <c r="C5" s="24" t="s">
        <v>61</v>
      </c>
      <c r="D5" s="24" t="s">
        <v>119</v>
      </c>
      <c r="E5" s="89">
        <f aca="true" t="shared" si="0" ref="E5:E32">MIN(F5:O5)</f>
        <v>0.0003965046296296297</v>
      </c>
      <c r="F5" s="87"/>
      <c r="G5" s="87">
        <v>0.00040532407407407406</v>
      </c>
      <c r="H5" s="87"/>
      <c r="I5" s="87"/>
      <c r="J5" s="87"/>
      <c r="K5" s="87">
        <v>0.0003965046296296297</v>
      </c>
      <c r="L5" s="87"/>
      <c r="M5" s="87">
        <v>0.00040518518518518524</v>
      </c>
      <c r="N5" s="87"/>
      <c r="O5" s="87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</row>
    <row r="6" spans="1:104" s="26" customFormat="1" ht="10.5">
      <c r="A6" s="45">
        <v>2</v>
      </c>
      <c r="B6" s="25" t="s">
        <v>79</v>
      </c>
      <c r="C6" s="24" t="s">
        <v>101</v>
      </c>
      <c r="D6" s="45" t="s">
        <v>123</v>
      </c>
      <c r="E6" s="89">
        <f t="shared" si="0"/>
        <v>0.0003982523148148148</v>
      </c>
      <c r="F6" s="87"/>
      <c r="G6" s="87">
        <v>0.00041134259259259254</v>
      </c>
      <c r="H6" s="87"/>
      <c r="I6" s="87"/>
      <c r="J6" s="87"/>
      <c r="K6" s="87">
        <v>0.00041299768518518514</v>
      </c>
      <c r="L6" s="87"/>
      <c r="M6" s="87">
        <v>0.0003982523148148148</v>
      </c>
      <c r="N6" s="87"/>
      <c r="O6" s="87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</row>
    <row r="7" spans="1:104" s="26" customFormat="1" ht="10.5">
      <c r="A7" s="45">
        <v>3</v>
      </c>
      <c r="B7" s="88" t="s">
        <v>116</v>
      </c>
      <c r="C7" s="87" t="s">
        <v>101</v>
      </c>
      <c r="D7" s="116" t="s">
        <v>119</v>
      </c>
      <c r="E7" s="89">
        <f t="shared" si="0"/>
        <v>0.000408888888888889</v>
      </c>
      <c r="F7" s="87"/>
      <c r="G7" s="87"/>
      <c r="H7" s="87"/>
      <c r="I7" s="87"/>
      <c r="J7" s="87"/>
      <c r="K7" s="87">
        <v>0.0004091666666666666</v>
      </c>
      <c r="L7" s="87"/>
      <c r="M7" s="87">
        <v>0.000408888888888889</v>
      </c>
      <c r="N7" s="87"/>
      <c r="O7" s="87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</row>
    <row r="8" spans="1:104" s="26" customFormat="1" ht="10.5">
      <c r="A8" s="45">
        <v>4</v>
      </c>
      <c r="B8" s="88" t="s">
        <v>128</v>
      </c>
      <c r="C8" s="87" t="s">
        <v>7</v>
      </c>
      <c r="D8" s="116" t="s">
        <v>119</v>
      </c>
      <c r="E8" s="89">
        <f t="shared" si="0"/>
        <v>0.0004091550925925925</v>
      </c>
      <c r="F8" s="87"/>
      <c r="G8" s="87">
        <v>0.00041157407407407413</v>
      </c>
      <c r="H8" s="87"/>
      <c r="I8" s="87"/>
      <c r="J8" s="87"/>
      <c r="K8" s="87">
        <v>0.0004091550925925925</v>
      </c>
      <c r="L8" s="87"/>
      <c r="M8" s="87">
        <v>0.0004115162037037037</v>
      </c>
      <c r="N8" s="87"/>
      <c r="O8" s="87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</row>
    <row r="9" spans="1:104" s="26" customFormat="1" ht="10.5">
      <c r="A9" s="45">
        <v>5</v>
      </c>
      <c r="B9" s="25" t="s">
        <v>137</v>
      </c>
      <c r="C9" s="24" t="s">
        <v>7</v>
      </c>
      <c r="D9" s="45" t="s">
        <v>123</v>
      </c>
      <c r="E9" s="89">
        <f t="shared" si="0"/>
        <v>0.000426712962962963</v>
      </c>
      <c r="F9" s="89"/>
      <c r="G9" s="87">
        <v>0.0004333333333333333</v>
      </c>
      <c r="H9" s="87"/>
      <c r="I9" s="87"/>
      <c r="J9" s="87"/>
      <c r="K9" s="87">
        <v>0.000426712962962963</v>
      </c>
      <c r="L9" s="87"/>
      <c r="M9" s="87">
        <v>0.00042890046296296296</v>
      </c>
      <c r="N9" s="87"/>
      <c r="O9" s="87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</row>
    <row r="10" spans="1:104" s="26" customFormat="1" ht="10.5">
      <c r="A10" s="45">
        <v>6</v>
      </c>
      <c r="B10" s="25" t="s">
        <v>100</v>
      </c>
      <c r="C10" s="24" t="s">
        <v>101</v>
      </c>
      <c r="D10" s="87" t="s">
        <v>2</v>
      </c>
      <c r="E10" s="89">
        <f t="shared" si="0"/>
        <v>0.0004272685185185185</v>
      </c>
      <c r="F10" s="87"/>
      <c r="G10" s="87"/>
      <c r="H10" s="87">
        <v>0.00044731481481481483</v>
      </c>
      <c r="I10" s="87"/>
      <c r="J10" s="87">
        <v>0.00045836805555555556</v>
      </c>
      <c r="K10" s="87">
        <v>0.0004411342592592592</v>
      </c>
      <c r="L10" s="87"/>
      <c r="M10" s="87">
        <v>0.0004272685185185185</v>
      </c>
      <c r="N10" s="87"/>
      <c r="O10" s="87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</row>
    <row r="11" spans="1:104" s="26" customFormat="1" ht="10.5">
      <c r="A11" s="45">
        <v>7</v>
      </c>
      <c r="B11" s="25" t="s">
        <v>102</v>
      </c>
      <c r="C11" s="24" t="s">
        <v>5</v>
      </c>
      <c r="D11" s="24" t="s">
        <v>2</v>
      </c>
      <c r="E11" s="89">
        <f t="shared" si="0"/>
        <v>0.00042965277777777777</v>
      </c>
      <c r="F11" s="87">
        <v>0.00045804398148148153</v>
      </c>
      <c r="G11" s="87">
        <v>0.00045312499999999997</v>
      </c>
      <c r="H11" s="87">
        <v>0.000441261574074074</v>
      </c>
      <c r="I11" s="87"/>
      <c r="J11" s="87">
        <v>0.00043777777777777776</v>
      </c>
      <c r="K11" s="87">
        <v>0.00042965277777777777</v>
      </c>
      <c r="L11" s="87"/>
      <c r="M11" s="87">
        <v>0.0004347569444444444</v>
      </c>
      <c r="N11" s="87"/>
      <c r="O11" s="87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</row>
    <row r="12" spans="1:104" s="26" customFormat="1" ht="10.5">
      <c r="A12" s="45">
        <v>8</v>
      </c>
      <c r="B12" s="25" t="s">
        <v>129</v>
      </c>
      <c r="C12" s="24" t="s">
        <v>7</v>
      </c>
      <c r="D12" s="87" t="s">
        <v>119</v>
      </c>
      <c r="E12" s="89">
        <f t="shared" si="0"/>
        <v>0.00043240740740740745</v>
      </c>
      <c r="F12" s="87"/>
      <c r="G12" s="87">
        <v>0.00043865740740740736</v>
      </c>
      <c r="H12" s="87"/>
      <c r="I12" s="87"/>
      <c r="J12" s="87"/>
      <c r="K12" s="87">
        <v>0.00043240740740740745</v>
      </c>
      <c r="L12" s="87"/>
      <c r="M12" s="87">
        <v>0.00043246527777777776</v>
      </c>
      <c r="N12" s="87"/>
      <c r="O12" s="87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</row>
    <row r="13" spans="1:104" s="26" customFormat="1" ht="10.5">
      <c r="A13" s="45">
        <v>9</v>
      </c>
      <c r="B13" s="25" t="s">
        <v>130</v>
      </c>
      <c r="C13" s="24" t="s">
        <v>7</v>
      </c>
      <c r="D13" s="24" t="s">
        <v>2</v>
      </c>
      <c r="E13" s="89">
        <f t="shared" si="0"/>
        <v>0.00043259259259259254</v>
      </c>
      <c r="F13" s="87">
        <v>0.0004571064814814815</v>
      </c>
      <c r="G13" s="87">
        <v>0.0004560185185185185</v>
      </c>
      <c r="H13" s="87">
        <v>0.00043993055555555555</v>
      </c>
      <c r="I13" s="87"/>
      <c r="J13" s="87">
        <v>0.0004411805555555556</v>
      </c>
      <c r="K13" s="87">
        <v>0.00043306712962962965</v>
      </c>
      <c r="L13" s="87"/>
      <c r="M13" s="87">
        <v>0.00043259259259259254</v>
      </c>
      <c r="N13" s="87"/>
      <c r="O13" s="87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</row>
    <row r="14" spans="1:104" s="26" customFormat="1" ht="10.5">
      <c r="A14" s="45">
        <v>10</v>
      </c>
      <c r="B14" s="25" t="s">
        <v>147</v>
      </c>
      <c r="C14" s="24" t="s">
        <v>5</v>
      </c>
      <c r="D14" s="87" t="s">
        <v>2</v>
      </c>
      <c r="E14" s="89">
        <f t="shared" si="0"/>
        <v>0.0004458217592592593</v>
      </c>
      <c r="F14" s="89"/>
      <c r="G14" s="87">
        <v>0.0004732638888888889</v>
      </c>
      <c r="H14" s="87">
        <v>0.0004994212962962963</v>
      </c>
      <c r="I14" s="87"/>
      <c r="J14" s="87">
        <v>0.00048700231481481473</v>
      </c>
      <c r="K14" s="87">
        <v>0.00047780092592592584</v>
      </c>
      <c r="L14" s="87"/>
      <c r="M14" s="87">
        <v>0.0004458217592592593</v>
      </c>
      <c r="N14" s="87"/>
      <c r="O14" s="87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</row>
    <row r="15" spans="1:104" s="26" customFormat="1" ht="10.5">
      <c r="A15" s="45">
        <v>11</v>
      </c>
      <c r="B15" s="88" t="s">
        <v>126</v>
      </c>
      <c r="C15" s="87" t="s">
        <v>7</v>
      </c>
      <c r="D15" s="87" t="s">
        <v>120</v>
      </c>
      <c r="E15" s="89">
        <f t="shared" si="0"/>
        <v>0.0004564583333333333</v>
      </c>
      <c r="F15" s="87">
        <v>0.0004609606481481481</v>
      </c>
      <c r="G15" s="87">
        <v>0.0004732638888888889</v>
      </c>
      <c r="H15" s="87">
        <v>0.0004576736111111111</v>
      </c>
      <c r="I15" s="87">
        <v>0.0004619791666666667</v>
      </c>
      <c r="J15" s="87">
        <v>0.00046589120370370377</v>
      </c>
      <c r="K15" s="87">
        <v>0.0004564583333333333</v>
      </c>
      <c r="L15" s="87"/>
      <c r="M15" s="87"/>
      <c r="N15" s="87"/>
      <c r="O15" s="87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</row>
    <row r="16" spans="1:104" s="26" customFormat="1" ht="10.5">
      <c r="A16" s="45">
        <v>12</v>
      </c>
      <c r="B16" s="88" t="s">
        <v>76</v>
      </c>
      <c r="C16" s="87" t="s">
        <v>219</v>
      </c>
      <c r="D16" s="87" t="s">
        <v>121</v>
      </c>
      <c r="E16" s="89">
        <f t="shared" si="0"/>
        <v>0.0004862500000000001</v>
      </c>
      <c r="F16" s="89"/>
      <c r="G16" s="87"/>
      <c r="H16" s="87"/>
      <c r="I16" s="87"/>
      <c r="J16" s="87">
        <v>0.000502337962962963</v>
      </c>
      <c r="K16" s="87">
        <v>0.0005147453703703704</v>
      </c>
      <c r="L16" s="87">
        <v>0.0005094675925925926</v>
      </c>
      <c r="M16" s="87">
        <v>0.0004862500000000001</v>
      </c>
      <c r="N16" s="87"/>
      <c r="O16" s="87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</row>
    <row r="17" spans="1:104" s="26" customFormat="1" ht="10.5">
      <c r="A17" s="45">
        <v>13</v>
      </c>
      <c r="B17" s="88" t="s">
        <v>141</v>
      </c>
      <c r="C17" s="24" t="s">
        <v>219</v>
      </c>
      <c r="D17" s="87" t="s">
        <v>120</v>
      </c>
      <c r="E17" s="89">
        <f t="shared" si="0"/>
        <v>0.000492337962962963</v>
      </c>
      <c r="F17" s="87">
        <v>0.0005336689814814815</v>
      </c>
      <c r="G17" s="87"/>
      <c r="H17" s="87">
        <v>0.0005090625</v>
      </c>
      <c r="I17" s="87"/>
      <c r="J17" s="87">
        <v>0.0005107175925925926</v>
      </c>
      <c r="K17" s="87">
        <v>0.000492337962962963</v>
      </c>
      <c r="L17" s="87">
        <v>0.0004953703703703703</v>
      </c>
      <c r="M17" s="87">
        <v>0.0004925347222222222</v>
      </c>
      <c r="N17" s="87"/>
      <c r="O17" s="87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</row>
    <row r="18" spans="1:104" s="26" customFormat="1" ht="10.5">
      <c r="A18" s="45">
        <v>14</v>
      </c>
      <c r="B18" s="25" t="s">
        <v>247</v>
      </c>
      <c r="C18" s="24" t="s">
        <v>7</v>
      </c>
      <c r="D18" s="24" t="s">
        <v>122</v>
      </c>
      <c r="E18" s="89">
        <f t="shared" si="0"/>
        <v>0.0005221296296296297</v>
      </c>
      <c r="F18" s="87"/>
      <c r="G18" s="87"/>
      <c r="H18" s="87"/>
      <c r="I18" s="87"/>
      <c r="J18" s="87">
        <v>0.0005954050925925926</v>
      </c>
      <c r="K18" s="87"/>
      <c r="L18" s="87">
        <v>0.0005702546296296296</v>
      </c>
      <c r="M18" s="87">
        <v>0.0005221296296296297</v>
      </c>
      <c r="N18" s="87"/>
      <c r="O18" s="87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</row>
    <row r="19" spans="1:104" s="26" customFormat="1" ht="10.5">
      <c r="A19" s="45">
        <v>15</v>
      </c>
      <c r="B19" s="88" t="s">
        <v>268</v>
      </c>
      <c r="C19" s="87" t="s">
        <v>7</v>
      </c>
      <c r="D19" s="87" t="s">
        <v>122</v>
      </c>
      <c r="E19" s="89">
        <f t="shared" si="0"/>
        <v>0.0005255324074074074</v>
      </c>
      <c r="F19" s="89"/>
      <c r="G19" s="87"/>
      <c r="H19" s="87"/>
      <c r="I19" s="87"/>
      <c r="J19" s="87"/>
      <c r="K19" s="87">
        <v>0.0005768402777777778</v>
      </c>
      <c r="L19" s="87">
        <v>0.0005512384259259259</v>
      </c>
      <c r="M19" s="87">
        <v>0.0005255324074074074</v>
      </c>
      <c r="N19" s="87"/>
      <c r="O19" s="87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</row>
    <row r="20" spans="1:104" s="26" customFormat="1" ht="10.5">
      <c r="A20" s="24">
        <v>16</v>
      </c>
      <c r="B20" s="88" t="s">
        <v>282</v>
      </c>
      <c r="C20" s="87" t="s">
        <v>7</v>
      </c>
      <c r="D20" s="87" t="s">
        <v>122</v>
      </c>
      <c r="E20" s="89">
        <f t="shared" si="0"/>
        <v>0.0005261226851851852</v>
      </c>
      <c r="F20" s="89"/>
      <c r="G20" s="87"/>
      <c r="H20" s="87"/>
      <c r="I20" s="87"/>
      <c r="J20" s="87"/>
      <c r="K20" s="87">
        <v>0.000579849537037037</v>
      </c>
      <c r="L20" s="87">
        <v>0.0005560069444444444</v>
      </c>
      <c r="M20" s="87">
        <v>0.0005261226851851852</v>
      </c>
      <c r="N20" s="87"/>
      <c r="O20" s="87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</row>
    <row r="21" spans="1:104" s="26" customFormat="1" ht="10.5">
      <c r="A21" s="24">
        <v>17</v>
      </c>
      <c r="B21" s="88" t="s">
        <v>166</v>
      </c>
      <c r="C21" s="24" t="s">
        <v>114</v>
      </c>
      <c r="D21" s="87" t="s">
        <v>122</v>
      </c>
      <c r="E21" s="89">
        <f t="shared" si="0"/>
        <v>0.0005281250000000001</v>
      </c>
      <c r="F21" s="89"/>
      <c r="G21" s="87"/>
      <c r="H21" s="87">
        <v>0.0005420023148148148</v>
      </c>
      <c r="I21" s="87"/>
      <c r="J21" s="87"/>
      <c r="K21" s="87">
        <v>0.0005337731481481481</v>
      </c>
      <c r="L21" s="87"/>
      <c r="M21" s="87">
        <v>0.0005281250000000001</v>
      </c>
      <c r="N21" s="87"/>
      <c r="O21" s="87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</row>
    <row r="22" spans="1:104" s="26" customFormat="1" ht="10.5">
      <c r="A22" s="24">
        <v>18</v>
      </c>
      <c r="B22" s="25" t="s">
        <v>245</v>
      </c>
      <c r="C22" s="24" t="s">
        <v>7</v>
      </c>
      <c r="D22" s="24" t="s">
        <v>122</v>
      </c>
      <c r="E22" s="89">
        <f t="shared" si="0"/>
        <v>0.0005326851851851852</v>
      </c>
      <c r="F22" s="89"/>
      <c r="G22" s="87"/>
      <c r="H22" s="87"/>
      <c r="I22" s="87"/>
      <c r="J22" s="87">
        <v>0.0006188078703703704</v>
      </c>
      <c r="K22" s="87">
        <v>0.0005719328703703703</v>
      </c>
      <c r="L22" s="87">
        <v>0.0005590740740740741</v>
      </c>
      <c r="M22" s="87">
        <v>0.0005326851851851852</v>
      </c>
      <c r="N22" s="87"/>
      <c r="O22" s="87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</row>
    <row r="23" spans="1:104" s="26" customFormat="1" ht="10.5">
      <c r="A23" s="24">
        <v>19</v>
      </c>
      <c r="B23" s="25" t="s">
        <v>277</v>
      </c>
      <c r="C23" s="87" t="s">
        <v>7</v>
      </c>
      <c r="D23" s="24" t="s">
        <v>122</v>
      </c>
      <c r="E23" s="89">
        <f t="shared" si="0"/>
        <v>0.0005829166666666666</v>
      </c>
      <c r="F23" s="87"/>
      <c r="G23" s="87"/>
      <c r="H23" s="87"/>
      <c r="I23" s="87"/>
      <c r="J23" s="87"/>
      <c r="K23" s="87"/>
      <c r="L23" s="87">
        <v>0.0005829166666666666</v>
      </c>
      <c r="M23" s="87"/>
      <c r="N23" s="87"/>
      <c r="O23" s="87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</row>
    <row r="24" spans="1:104" s="26" customFormat="1" ht="10.5">
      <c r="A24" s="24">
        <v>20</v>
      </c>
      <c r="B24" s="88" t="s">
        <v>246</v>
      </c>
      <c r="C24" s="87" t="s">
        <v>7</v>
      </c>
      <c r="D24" s="87" t="s">
        <v>122</v>
      </c>
      <c r="E24" s="89">
        <f t="shared" si="0"/>
        <v>0.0005881481481481482</v>
      </c>
      <c r="F24" s="89"/>
      <c r="G24" s="87"/>
      <c r="H24" s="87"/>
      <c r="I24" s="87"/>
      <c r="J24" s="87">
        <v>0.0006075000000000001</v>
      </c>
      <c r="K24" s="87">
        <v>0.0005881481481481482</v>
      </c>
      <c r="L24" s="87"/>
      <c r="M24" s="87"/>
      <c r="N24" s="87"/>
      <c r="O24" s="87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</row>
    <row r="25" spans="1:104" s="26" customFormat="1" ht="10.5">
      <c r="A25" s="24">
        <v>21</v>
      </c>
      <c r="B25" s="88" t="s">
        <v>270</v>
      </c>
      <c r="C25" s="87" t="s">
        <v>7</v>
      </c>
      <c r="D25" s="87" t="s">
        <v>122</v>
      </c>
      <c r="E25" s="89">
        <f t="shared" si="0"/>
        <v>0.0005912268518518519</v>
      </c>
      <c r="F25" s="89"/>
      <c r="G25" s="87"/>
      <c r="H25" s="87"/>
      <c r="I25" s="87"/>
      <c r="J25" s="87"/>
      <c r="K25" s="87">
        <v>0.0005912268518518519</v>
      </c>
      <c r="L25" s="87"/>
      <c r="M25" s="87"/>
      <c r="N25" s="87"/>
      <c r="O25" s="87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</row>
    <row r="26" spans="1:104" s="26" customFormat="1" ht="10.5">
      <c r="A26" s="24">
        <v>22</v>
      </c>
      <c r="B26" s="25" t="s">
        <v>248</v>
      </c>
      <c r="C26" s="87" t="s">
        <v>7</v>
      </c>
      <c r="D26" s="24" t="s">
        <v>121</v>
      </c>
      <c r="E26" s="89">
        <f t="shared" si="0"/>
        <v>0.0006261226851851852</v>
      </c>
      <c r="F26" s="89"/>
      <c r="G26" s="87"/>
      <c r="H26" s="87"/>
      <c r="I26" s="87"/>
      <c r="J26" s="87">
        <v>0.0007079513888888889</v>
      </c>
      <c r="K26" s="87">
        <v>0.0006261226851851852</v>
      </c>
      <c r="L26" s="87"/>
      <c r="M26" s="87"/>
      <c r="N26" s="87"/>
      <c r="O26" s="87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</row>
    <row r="27" spans="1:104" s="26" customFormat="1" ht="10.5">
      <c r="A27" s="24">
        <v>23</v>
      </c>
      <c r="B27" s="88" t="s">
        <v>168</v>
      </c>
      <c r="C27" s="87" t="s">
        <v>114</v>
      </c>
      <c r="D27" s="24" t="s">
        <v>21</v>
      </c>
      <c r="E27" s="89">
        <f t="shared" si="0"/>
        <v>0</v>
      </c>
      <c r="F27" s="89"/>
      <c r="G27" s="87"/>
      <c r="H27" s="87"/>
      <c r="I27" s="87"/>
      <c r="J27" s="87"/>
      <c r="K27" s="87"/>
      <c r="L27" s="87"/>
      <c r="M27" s="87"/>
      <c r="N27" s="87"/>
      <c r="O27" s="87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</row>
    <row r="28" spans="1:104" s="26" customFormat="1" ht="10.5">
      <c r="A28" s="24">
        <v>24</v>
      </c>
      <c r="B28" s="88" t="s">
        <v>153</v>
      </c>
      <c r="C28" s="87" t="s">
        <v>7</v>
      </c>
      <c r="D28" s="87" t="s">
        <v>21</v>
      </c>
      <c r="E28" s="89">
        <f t="shared" si="0"/>
        <v>0</v>
      </c>
      <c r="F28" s="89"/>
      <c r="G28" s="87"/>
      <c r="H28" s="87"/>
      <c r="I28" s="87"/>
      <c r="J28" s="87"/>
      <c r="K28" s="87"/>
      <c r="L28" s="87"/>
      <c r="M28" s="87"/>
      <c r="N28" s="87"/>
      <c r="O28" s="87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</row>
    <row r="29" spans="1:104" s="26" customFormat="1" ht="10.5">
      <c r="A29" s="24">
        <v>25</v>
      </c>
      <c r="B29" s="88" t="s">
        <v>88</v>
      </c>
      <c r="C29" s="87" t="s">
        <v>61</v>
      </c>
      <c r="D29" s="87" t="s">
        <v>119</v>
      </c>
      <c r="E29" s="89">
        <f t="shared" si="0"/>
        <v>0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</row>
    <row r="30" spans="1:104" s="26" customFormat="1" ht="10.5">
      <c r="A30" s="24">
        <v>26</v>
      </c>
      <c r="B30" s="25" t="s">
        <v>146</v>
      </c>
      <c r="C30" s="24" t="s">
        <v>7</v>
      </c>
      <c r="D30" s="24" t="s">
        <v>2</v>
      </c>
      <c r="E30" s="89">
        <f t="shared" si="0"/>
        <v>0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</row>
    <row r="31" spans="1:104" s="26" customFormat="1" ht="10.5">
      <c r="A31" s="24">
        <v>27</v>
      </c>
      <c r="B31" s="25" t="s">
        <v>148</v>
      </c>
      <c r="C31" s="24" t="s">
        <v>114</v>
      </c>
      <c r="D31" s="24" t="s">
        <v>2</v>
      </c>
      <c r="E31" s="89">
        <f t="shared" si="0"/>
        <v>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</row>
    <row r="32" spans="1:104" s="26" customFormat="1" ht="10.5">
      <c r="A32" s="24">
        <v>28</v>
      </c>
      <c r="B32" s="88" t="s">
        <v>163</v>
      </c>
      <c r="C32" s="87" t="s">
        <v>7</v>
      </c>
      <c r="D32" s="87" t="s">
        <v>120</v>
      </c>
      <c r="E32" s="89">
        <f t="shared" si="0"/>
        <v>0</v>
      </c>
      <c r="F32" s="89"/>
      <c r="G32" s="87"/>
      <c r="H32" s="87"/>
      <c r="I32" s="87"/>
      <c r="J32" s="87"/>
      <c r="K32" s="87"/>
      <c r="L32" s="87"/>
      <c r="M32" s="87"/>
      <c r="N32" s="87"/>
      <c r="O32" s="87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</row>
    <row r="33" spans="5:104" ht="10.5">
      <c r="E33" s="79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</row>
    <row r="34" spans="5:104" ht="10.5">
      <c r="E34" s="79"/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</row>
    <row r="35" spans="5:104" ht="10.5">
      <c r="E35" s="79"/>
      <c r="F35" s="79"/>
      <c r="G35" s="80"/>
      <c r="H35" s="80"/>
      <c r="I35" s="80"/>
      <c r="J35" s="80"/>
      <c r="K35" s="80"/>
      <c r="L35" s="80"/>
      <c r="M35" s="80"/>
      <c r="N35" s="80"/>
      <c r="O35" s="80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</row>
    <row r="36" spans="5:104" ht="10.5">
      <c r="E36" s="79"/>
      <c r="F36" s="79"/>
      <c r="G36" s="80"/>
      <c r="H36" s="80"/>
      <c r="I36" s="80"/>
      <c r="J36" s="80"/>
      <c r="K36" s="80"/>
      <c r="L36" s="80"/>
      <c r="M36" s="80"/>
      <c r="N36" s="80"/>
      <c r="O36" s="80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</row>
    <row r="37" spans="5:104" ht="10.5">
      <c r="E37" s="79"/>
      <c r="F37" s="79"/>
      <c r="G37" s="80"/>
      <c r="H37" s="80"/>
      <c r="I37" s="80"/>
      <c r="J37" s="80"/>
      <c r="K37" s="80"/>
      <c r="L37" s="80"/>
      <c r="M37" s="80"/>
      <c r="N37" s="80"/>
      <c r="O37" s="80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</row>
    <row r="38" spans="5:104" ht="10.5">
      <c r="E38" s="79"/>
      <c r="F38" s="79"/>
      <c r="G38" s="80"/>
      <c r="H38" s="80"/>
      <c r="I38" s="80"/>
      <c r="J38" s="80"/>
      <c r="K38" s="80"/>
      <c r="L38" s="80"/>
      <c r="M38" s="80"/>
      <c r="N38" s="80"/>
      <c r="O38" s="80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</row>
    <row r="39" spans="5:104" ht="10.5">
      <c r="E39" s="79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</row>
    <row r="40" spans="5:104" ht="10.5">
      <c r="E40" s="79"/>
      <c r="F40" s="79"/>
      <c r="G40" s="80"/>
      <c r="H40" s="80"/>
      <c r="I40" s="80"/>
      <c r="J40" s="80"/>
      <c r="K40" s="80"/>
      <c r="L40" s="80"/>
      <c r="M40" s="80"/>
      <c r="N40" s="80"/>
      <c r="O40" s="80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</row>
    <row r="41" spans="5:104" ht="10.5">
      <c r="E41" s="79"/>
      <c r="F41" s="79"/>
      <c r="G41" s="80"/>
      <c r="H41" s="80"/>
      <c r="I41" s="80"/>
      <c r="J41" s="80"/>
      <c r="K41" s="80"/>
      <c r="L41" s="80"/>
      <c r="M41" s="80"/>
      <c r="N41" s="80"/>
      <c r="O41" s="80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</row>
    <row r="42" spans="5:104" ht="10.5">
      <c r="E42" s="79"/>
      <c r="F42" s="79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</row>
    <row r="43" spans="5:104" ht="10.5">
      <c r="E43" s="79"/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</row>
    <row r="44" spans="5:104" ht="10.5">
      <c r="E44" s="79"/>
      <c r="F44" s="79"/>
      <c r="G44" s="80"/>
      <c r="H44" s="80"/>
      <c r="I44" s="80"/>
      <c r="J44" s="80"/>
      <c r="K44" s="80"/>
      <c r="L44" s="80"/>
      <c r="M44" s="80"/>
      <c r="N44" s="80"/>
      <c r="O44" s="80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</row>
  </sheetData>
  <printOptions horizontalCentered="1"/>
  <pageMargins left="0.393700787401575" right="0.31496062992126" top="0.42" bottom="0.984251968503937" header="0.17" footer="0.511811023622047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30"/>
  <dimension ref="A1:A1"/>
  <sheetViews>
    <sheetView workbookViewId="0" topLeftCell="A1">
      <selection activeCell="A1" sqref="A1"/>
    </sheetView>
  </sheetViews>
  <sheetFormatPr defaultColWidth="9.59765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31"/>
  <dimension ref="A1:A1"/>
  <sheetViews>
    <sheetView workbookViewId="0" topLeftCell="A1">
      <selection activeCell="A1" sqref="A1"/>
    </sheetView>
  </sheetViews>
  <sheetFormatPr defaultColWidth="9.59765625" defaultRowHeight="10.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T81"/>
  <sheetViews>
    <sheetView showGridLines="0" view="pageBreakPreview" zoomScale="130" zoomScaleNormal="120" zoomScaleSheetLayoutView="130" workbookViewId="0" topLeftCell="A1">
      <pane xSplit="5" topLeftCell="F1" activePane="topRight" state="frozen"/>
      <selection pane="topLeft" activeCell="A1" sqref="A1"/>
      <selection pane="topRight" activeCell="B5" sqref="B5"/>
    </sheetView>
  </sheetViews>
  <sheetFormatPr defaultColWidth="9.59765625" defaultRowHeight="10.5"/>
  <cols>
    <col min="1" max="1" width="3.19921875" style="31" bestFit="1" customWidth="1"/>
    <col min="2" max="2" width="11.59765625" style="32" customWidth="1"/>
    <col min="3" max="3" width="4.3984375" style="31" customWidth="1"/>
    <col min="4" max="4" width="2.59765625" style="31" customWidth="1"/>
    <col min="5" max="7" width="9.59765625" style="17" customWidth="1"/>
    <col min="8" max="8" width="10.3984375" style="18" customWidth="1"/>
    <col min="9" max="9" width="8.59765625" style="18" customWidth="1"/>
    <col min="10" max="10" width="8.3984375" style="18" customWidth="1"/>
    <col min="11" max="11" width="10.19921875" style="18" bestFit="1" customWidth="1"/>
    <col min="12" max="12" width="10.19921875" style="18" customWidth="1"/>
    <col min="13" max="17" width="9.3984375" style="18" customWidth="1"/>
    <col min="18" max="41" width="9.3984375" style="19" customWidth="1"/>
    <col min="42" max="16384" width="9.3984375" style="20" customWidth="1"/>
  </cols>
  <sheetData>
    <row r="1" spans="1:17" s="23" customFormat="1" ht="11.25" thickBot="1">
      <c r="A1" s="170"/>
      <c r="B1" s="171"/>
      <c r="C1" s="170"/>
      <c r="D1" s="170"/>
      <c r="E1" s="172"/>
      <c r="F1" s="172"/>
      <c r="G1" s="172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41" s="10" customFormat="1" ht="10.5">
      <c r="A2" s="69"/>
      <c r="C2" s="56"/>
      <c r="D2" s="70"/>
      <c r="E2" s="17" t="s">
        <v>0</v>
      </c>
      <c r="F2" s="224" t="s">
        <v>44</v>
      </c>
      <c r="G2" s="73" t="s">
        <v>176</v>
      </c>
      <c r="H2" s="73" t="s">
        <v>178</v>
      </c>
      <c r="I2" s="73" t="s">
        <v>194</v>
      </c>
      <c r="J2" s="73" t="s">
        <v>204</v>
      </c>
      <c r="K2" s="73" t="s">
        <v>67</v>
      </c>
      <c r="L2" s="73" t="s">
        <v>64</v>
      </c>
      <c r="M2" s="73" t="s">
        <v>242</v>
      </c>
      <c r="N2" s="73" t="s">
        <v>252</v>
      </c>
      <c r="O2" s="73" t="s">
        <v>72</v>
      </c>
      <c r="P2" s="73" t="s">
        <v>91</v>
      </c>
      <c r="Q2" s="123" t="s">
        <v>60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17" ht="12" customHeight="1">
      <c r="A3" s="13"/>
      <c r="B3" s="14" t="s">
        <v>171</v>
      </c>
      <c r="C3" s="15"/>
      <c r="D3" s="16"/>
      <c r="F3" s="78" t="s">
        <v>174</v>
      </c>
      <c r="G3" s="78" t="s">
        <v>175</v>
      </c>
      <c r="H3" s="78" t="s">
        <v>179</v>
      </c>
      <c r="I3" s="78" t="s">
        <v>196</v>
      </c>
      <c r="J3" s="78" t="s">
        <v>205</v>
      </c>
      <c r="K3" s="78" t="s">
        <v>226</v>
      </c>
      <c r="L3" s="78" t="s">
        <v>230</v>
      </c>
      <c r="M3" s="78" t="s">
        <v>243</v>
      </c>
      <c r="N3" s="78" t="s">
        <v>253</v>
      </c>
      <c r="O3" s="78" t="s">
        <v>256</v>
      </c>
      <c r="P3" s="78" t="s">
        <v>319</v>
      </c>
      <c r="Q3" s="80" t="s">
        <v>292</v>
      </c>
    </row>
    <row r="4" spans="1:41" s="23" customFormat="1" ht="11.25" customHeight="1" thickBot="1">
      <c r="A4" s="40"/>
      <c r="B4" s="41" t="s">
        <v>13</v>
      </c>
      <c r="C4" s="42"/>
      <c r="D4" s="43"/>
      <c r="E4" s="21"/>
      <c r="F4" s="83" t="s">
        <v>94</v>
      </c>
      <c r="G4" s="161" t="s">
        <v>177</v>
      </c>
      <c r="H4" s="83" t="s">
        <v>180</v>
      </c>
      <c r="I4" s="161" t="s">
        <v>195</v>
      </c>
      <c r="J4" s="83" t="s">
        <v>206</v>
      </c>
      <c r="K4" s="83" t="s">
        <v>39</v>
      </c>
      <c r="L4" s="83" t="s">
        <v>84</v>
      </c>
      <c r="M4" s="83" t="s">
        <v>42</v>
      </c>
      <c r="N4" s="83" t="s">
        <v>39</v>
      </c>
      <c r="O4" s="83" t="s">
        <v>39</v>
      </c>
      <c r="P4" s="83" t="s">
        <v>39</v>
      </c>
      <c r="Q4" s="125" t="s">
        <v>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6" s="26" customFormat="1" ht="10.5">
      <c r="A5" s="45">
        <v>1</v>
      </c>
      <c r="B5" s="25" t="s">
        <v>117</v>
      </c>
      <c r="C5" s="116" t="s">
        <v>101</v>
      </c>
      <c r="D5" s="116" t="s">
        <v>123</v>
      </c>
      <c r="E5" s="89">
        <f aca="true" t="shared" si="0" ref="E5:E40">MIN(F5:T5)</f>
        <v>0.00038424768518518517</v>
      </c>
      <c r="F5" s="140"/>
      <c r="G5" s="140"/>
      <c r="H5" s="24"/>
      <c r="I5" s="45"/>
      <c r="J5" s="24"/>
      <c r="K5" s="24"/>
      <c r="L5" s="24"/>
      <c r="M5" s="24"/>
      <c r="N5" s="24"/>
      <c r="O5" s="24"/>
      <c r="P5" s="87">
        <v>0.00038424768518518517</v>
      </c>
      <c r="Q5" s="24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</row>
    <row r="6" spans="1:46" s="26" customFormat="1" ht="10.5">
      <c r="A6" s="45">
        <v>2</v>
      </c>
      <c r="B6" s="25" t="s">
        <v>104</v>
      </c>
      <c r="C6" s="24" t="s">
        <v>5</v>
      </c>
      <c r="D6" s="116" t="s">
        <v>2</v>
      </c>
      <c r="E6" s="89">
        <f t="shared" si="0"/>
        <v>0.00039877314814814815</v>
      </c>
      <c r="F6" s="87"/>
      <c r="G6" s="87"/>
      <c r="H6" s="87"/>
      <c r="I6" s="87"/>
      <c r="J6" s="87"/>
      <c r="K6" s="87">
        <v>0.00042194444444444446</v>
      </c>
      <c r="L6" s="87"/>
      <c r="M6" s="87">
        <v>0.00041181712962962965</v>
      </c>
      <c r="N6" s="87"/>
      <c r="O6" s="87"/>
      <c r="P6" s="87">
        <v>0.00039877314814814815</v>
      </c>
      <c r="Q6" s="87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</row>
    <row r="7" spans="1:46" s="26" customFormat="1" ht="10.5">
      <c r="A7" s="45">
        <v>3</v>
      </c>
      <c r="B7" s="25" t="s">
        <v>77</v>
      </c>
      <c r="C7" s="24" t="s">
        <v>101</v>
      </c>
      <c r="D7" s="45" t="s">
        <v>2</v>
      </c>
      <c r="E7" s="89">
        <f t="shared" si="0"/>
        <v>0.00040032407407407405</v>
      </c>
      <c r="F7" s="87"/>
      <c r="G7" s="87">
        <v>0.00043539351851851855</v>
      </c>
      <c r="H7" s="87"/>
      <c r="I7" s="87"/>
      <c r="J7" s="87"/>
      <c r="K7" s="87">
        <v>0.0004180787037037037</v>
      </c>
      <c r="L7" s="87"/>
      <c r="M7" s="87">
        <v>0.00042054398148148154</v>
      </c>
      <c r="N7" s="87">
        <v>0.0004136226851851852</v>
      </c>
      <c r="O7" s="87"/>
      <c r="P7" s="87">
        <v>0.00040032407407407405</v>
      </c>
      <c r="Q7" s="87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</row>
    <row r="8" spans="1:46" s="26" customFormat="1" ht="10.5">
      <c r="A8" s="45">
        <v>4</v>
      </c>
      <c r="B8" s="264" t="s">
        <v>112</v>
      </c>
      <c r="C8" s="265" t="s">
        <v>1</v>
      </c>
      <c r="D8" s="116" t="s">
        <v>120</v>
      </c>
      <c r="E8" s="89">
        <f t="shared" si="0"/>
        <v>0.0004078356481481482</v>
      </c>
      <c r="F8" s="87"/>
      <c r="G8" s="87">
        <v>0.0004571412037037037</v>
      </c>
      <c r="H8" s="87"/>
      <c r="I8" s="87">
        <v>0.0004461805555555555</v>
      </c>
      <c r="J8" s="87"/>
      <c r="K8" s="87">
        <v>0.00042631944444444445</v>
      </c>
      <c r="L8" s="87"/>
      <c r="M8" s="87">
        <v>0.00042296296296296293</v>
      </c>
      <c r="N8" s="87">
        <v>0.0004078356481481482</v>
      </c>
      <c r="O8" s="87"/>
      <c r="P8" s="87">
        <v>0.00042312499999999994</v>
      </c>
      <c r="Q8" s="87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</row>
    <row r="9" spans="1:46" s="26" customFormat="1" ht="10.5">
      <c r="A9" s="45">
        <v>5</v>
      </c>
      <c r="B9" s="88" t="s">
        <v>81</v>
      </c>
      <c r="C9" s="87" t="s">
        <v>101</v>
      </c>
      <c r="D9" s="87" t="s">
        <v>123</v>
      </c>
      <c r="E9" s="89">
        <f t="shared" si="0"/>
        <v>0.0004081712962962963</v>
      </c>
      <c r="F9" s="140"/>
      <c r="G9" s="140"/>
      <c r="H9" s="24"/>
      <c r="I9" s="24"/>
      <c r="J9" s="24"/>
      <c r="K9" s="24"/>
      <c r="L9" s="24"/>
      <c r="M9" s="24"/>
      <c r="N9" s="24"/>
      <c r="O9" s="24"/>
      <c r="P9" s="87">
        <v>0.0004081712962962963</v>
      </c>
      <c r="Q9" s="24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</row>
    <row r="10" spans="1:46" s="26" customFormat="1" ht="10.5">
      <c r="A10" s="45">
        <v>6</v>
      </c>
      <c r="B10" s="88" t="s">
        <v>131</v>
      </c>
      <c r="C10" s="87" t="s">
        <v>7</v>
      </c>
      <c r="D10" s="87" t="s">
        <v>2</v>
      </c>
      <c r="E10" s="89">
        <f t="shared" si="0"/>
        <v>0.00040881944444444445</v>
      </c>
      <c r="F10" s="87"/>
      <c r="G10" s="87">
        <v>0.00043871527777777783</v>
      </c>
      <c r="H10" s="87"/>
      <c r="I10" s="87">
        <v>0.0004255787037037037</v>
      </c>
      <c r="J10" s="24"/>
      <c r="K10" s="87">
        <v>0.0004206134259259259</v>
      </c>
      <c r="L10" s="87"/>
      <c r="M10" s="87">
        <v>0.00042003472222222225</v>
      </c>
      <c r="N10" s="87">
        <v>0.0004134490740740741</v>
      </c>
      <c r="O10" s="87"/>
      <c r="P10" s="87">
        <v>0.00040881944444444445</v>
      </c>
      <c r="Q10" s="87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</row>
    <row r="11" spans="1:46" s="26" customFormat="1" ht="10.5">
      <c r="A11" s="45">
        <v>7</v>
      </c>
      <c r="B11" s="88" t="s">
        <v>105</v>
      </c>
      <c r="C11" s="87" t="s">
        <v>101</v>
      </c>
      <c r="D11" s="87" t="s">
        <v>2</v>
      </c>
      <c r="E11" s="89">
        <f t="shared" si="0"/>
        <v>0.00040894675925925924</v>
      </c>
      <c r="F11" s="87"/>
      <c r="G11" s="87"/>
      <c r="H11" s="87"/>
      <c r="I11" s="24"/>
      <c r="J11" s="87"/>
      <c r="K11" s="87">
        <v>0.0004232754629629629</v>
      </c>
      <c r="L11" s="87"/>
      <c r="M11" s="87">
        <v>0.00042302083333333335</v>
      </c>
      <c r="N11" s="87">
        <v>0.00041586805555555555</v>
      </c>
      <c r="O11" s="87"/>
      <c r="P11" s="87">
        <v>0.00040894675925925924</v>
      </c>
      <c r="Q11" s="87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</row>
    <row r="12" spans="1:46" s="26" customFormat="1" ht="10.5">
      <c r="A12" s="45">
        <v>8</v>
      </c>
      <c r="B12" s="88" t="s">
        <v>132</v>
      </c>
      <c r="C12" s="91" t="s">
        <v>7</v>
      </c>
      <c r="D12" s="87" t="s">
        <v>2</v>
      </c>
      <c r="E12" s="89">
        <f t="shared" si="0"/>
        <v>0.00041067129629629635</v>
      </c>
      <c r="F12" s="87"/>
      <c r="G12" s="87">
        <v>0.00043414351851851855</v>
      </c>
      <c r="H12" s="87"/>
      <c r="I12" s="272">
        <v>0.00043402777777777775</v>
      </c>
      <c r="J12" s="87"/>
      <c r="K12" s="87">
        <v>0.00043296296296296296</v>
      </c>
      <c r="L12" s="87"/>
      <c r="M12" s="87">
        <v>0.00041067129629629635</v>
      </c>
      <c r="N12" s="87">
        <v>0.00041712962962962965</v>
      </c>
      <c r="O12" s="87"/>
      <c r="P12" s="87">
        <v>0.00041261574074074074</v>
      </c>
      <c r="Q12" s="87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</row>
    <row r="13" spans="1:46" s="26" customFormat="1" ht="10.5">
      <c r="A13" s="45">
        <v>9</v>
      </c>
      <c r="B13" s="88" t="s">
        <v>142</v>
      </c>
      <c r="C13" s="91" t="s">
        <v>1</v>
      </c>
      <c r="D13" s="87" t="s">
        <v>120</v>
      </c>
      <c r="E13" s="89">
        <f t="shared" si="0"/>
        <v>0.0004124652777777777</v>
      </c>
      <c r="F13" s="87"/>
      <c r="G13" s="87"/>
      <c r="H13" s="24"/>
      <c r="I13" s="87">
        <v>0.00042835648148148144</v>
      </c>
      <c r="J13" s="87"/>
      <c r="K13" s="87">
        <v>0.00043625</v>
      </c>
      <c r="L13" s="87">
        <v>0.0004216782407407407</v>
      </c>
      <c r="M13" s="87"/>
      <c r="N13" s="87">
        <v>0.0004124652777777777</v>
      </c>
      <c r="O13" s="87">
        <v>0.0004295370370370371</v>
      </c>
      <c r="P13" s="87">
        <v>0.00042648148148148146</v>
      </c>
      <c r="Q13" s="87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</row>
    <row r="14" spans="1:46" s="26" customFormat="1" ht="10.5">
      <c r="A14" s="45">
        <v>10</v>
      </c>
      <c r="B14" s="88" t="s">
        <v>90</v>
      </c>
      <c r="C14" s="87" t="s">
        <v>1</v>
      </c>
      <c r="D14" s="87" t="s">
        <v>2</v>
      </c>
      <c r="E14" s="89">
        <f t="shared" si="0"/>
        <v>0.0004202430555555555</v>
      </c>
      <c r="F14" s="87"/>
      <c r="G14" s="87">
        <v>0.00044953703703703714</v>
      </c>
      <c r="H14" s="87"/>
      <c r="I14" s="87">
        <v>0.0004400462962962963</v>
      </c>
      <c r="J14" s="87"/>
      <c r="K14" s="87">
        <v>0.000429375</v>
      </c>
      <c r="L14" s="87"/>
      <c r="M14" s="87">
        <v>0.00042521990740740736</v>
      </c>
      <c r="N14" s="87">
        <v>0.0004202430555555555</v>
      </c>
      <c r="O14" s="87"/>
      <c r="P14" s="87">
        <v>0.00044269675925925927</v>
      </c>
      <c r="Q14" s="87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</row>
    <row r="15" spans="1:46" s="26" customFormat="1" ht="10.5">
      <c r="A15" s="45">
        <v>11</v>
      </c>
      <c r="B15" s="25" t="s">
        <v>106</v>
      </c>
      <c r="C15" s="24" t="s">
        <v>86</v>
      </c>
      <c r="D15" s="87" t="s">
        <v>2</v>
      </c>
      <c r="E15" s="89">
        <f t="shared" si="0"/>
        <v>0.00042098379629629625</v>
      </c>
      <c r="F15" s="87"/>
      <c r="G15" s="87"/>
      <c r="H15" s="87"/>
      <c r="I15" s="87">
        <v>0.00045590277777777773</v>
      </c>
      <c r="J15" s="24"/>
      <c r="K15" s="87">
        <v>0.0004361574074074074</v>
      </c>
      <c r="L15" s="87"/>
      <c r="M15" s="87"/>
      <c r="N15" s="87">
        <v>0.00042098379629629625</v>
      </c>
      <c r="O15" s="87"/>
      <c r="P15" s="87">
        <v>0.0004438078703703704</v>
      </c>
      <c r="Q15" s="87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</row>
    <row r="16" spans="1:46" s="26" customFormat="1" ht="10.5">
      <c r="A16" s="45">
        <v>12</v>
      </c>
      <c r="B16" s="88" t="s">
        <v>108</v>
      </c>
      <c r="C16" s="87" t="s">
        <v>101</v>
      </c>
      <c r="D16" s="87" t="s">
        <v>121</v>
      </c>
      <c r="E16" s="89">
        <f t="shared" si="0"/>
        <v>0.0004213888888888889</v>
      </c>
      <c r="F16" s="87"/>
      <c r="G16" s="87"/>
      <c r="H16" s="87">
        <v>0.0004469907407407407</v>
      </c>
      <c r="I16" s="87">
        <v>0.0004434027777777778</v>
      </c>
      <c r="J16" s="87">
        <v>0.0004409722222222222</v>
      </c>
      <c r="K16" s="87">
        <v>0.00043684027777777775</v>
      </c>
      <c r="L16" s="87">
        <v>0.000430162037037037</v>
      </c>
      <c r="M16" s="87">
        <v>0.00043143518518518525</v>
      </c>
      <c r="N16" s="87">
        <v>0.00043974537037037034</v>
      </c>
      <c r="O16" s="87">
        <v>0.00046896990740740737</v>
      </c>
      <c r="P16" s="87">
        <v>0.0004213888888888889</v>
      </c>
      <c r="Q16" s="87">
        <v>0.00042249999999999997</v>
      </c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</row>
    <row r="17" spans="1:46" s="26" customFormat="1" ht="10.5">
      <c r="A17" s="45">
        <v>13</v>
      </c>
      <c r="B17" s="88" t="s">
        <v>103</v>
      </c>
      <c r="C17" s="87" t="s">
        <v>219</v>
      </c>
      <c r="D17" s="87" t="s">
        <v>121</v>
      </c>
      <c r="E17" s="89">
        <f t="shared" si="0"/>
        <v>0.00042581018518518516</v>
      </c>
      <c r="F17" s="87"/>
      <c r="G17" s="87">
        <v>0.0005340393518518518</v>
      </c>
      <c r="H17" s="87"/>
      <c r="I17" s="87"/>
      <c r="J17" s="87"/>
      <c r="K17" s="87">
        <v>0.000441261574074074</v>
      </c>
      <c r="L17" s="87">
        <v>0.00044370370370370375</v>
      </c>
      <c r="M17" s="87">
        <v>0.0004360300925925926</v>
      </c>
      <c r="N17" s="87">
        <v>0.00044310185185185186</v>
      </c>
      <c r="O17" s="87">
        <v>0.0004359722222222222</v>
      </c>
      <c r="P17" s="87">
        <v>0.00042581018518518516</v>
      </c>
      <c r="Q17" s="87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</row>
    <row r="18" spans="1:46" s="26" customFormat="1" ht="10.5">
      <c r="A18" s="45">
        <v>14</v>
      </c>
      <c r="B18" s="25" t="s">
        <v>111</v>
      </c>
      <c r="C18" s="24" t="s">
        <v>101</v>
      </c>
      <c r="D18" s="87" t="s">
        <v>121</v>
      </c>
      <c r="E18" s="89">
        <f t="shared" si="0"/>
        <v>0.00043260416666666664</v>
      </c>
      <c r="F18" s="87">
        <v>0.0004744097222222222</v>
      </c>
      <c r="G18" s="87"/>
      <c r="H18" s="87">
        <v>0.00048406250000000006</v>
      </c>
      <c r="I18" s="87">
        <v>0.00046585648148148143</v>
      </c>
      <c r="J18" s="87">
        <v>0.0004622106481481482</v>
      </c>
      <c r="K18" s="87">
        <v>0.0004429976851851852</v>
      </c>
      <c r="L18" s="87">
        <v>0.00044305555555555553</v>
      </c>
      <c r="M18" s="87">
        <v>0.00044603009259259254</v>
      </c>
      <c r="N18" s="87">
        <v>0.00044708333333333335</v>
      </c>
      <c r="O18" s="87">
        <v>0.0004515046296296296</v>
      </c>
      <c r="P18" s="87">
        <v>0.00043260416666666664</v>
      </c>
      <c r="Q18" s="87">
        <v>0.0004439236111111111</v>
      </c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</row>
    <row r="19" spans="1:46" s="26" customFormat="1" ht="10.5">
      <c r="A19" s="45">
        <v>15</v>
      </c>
      <c r="B19" s="88" t="s">
        <v>92</v>
      </c>
      <c r="C19" s="87" t="s">
        <v>1</v>
      </c>
      <c r="D19" s="24" t="s">
        <v>2</v>
      </c>
      <c r="E19" s="89">
        <f t="shared" si="0"/>
        <v>0.0004340856481481481</v>
      </c>
      <c r="F19" s="87"/>
      <c r="G19" s="87"/>
      <c r="H19" s="87"/>
      <c r="I19" s="24"/>
      <c r="J19" s="87"/>
      <c r="K19" s="87">
        <v>0.0004340856481481481</v>
      </c>
      <c r="L19" s="87"/>
      <c r="M19" s="87">
        <v>0.0004436458333333334</v>
      </c>
      <c r="N19" s="87">
        <v>0.0004397800925925926</v>
      </c>
      <c r="O19" s="87"/>
      <c r="P19" s="87">
        <v>0.00044374999999999997</v>
      </c>
      <c r="Q19" s="87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</row>
    <row r="20" spans="1:46" s="26" customFormat="1" ht="10.5">
      <c r="A20" s="45">
        <v>16</v>
      </c>
      <c r="B20" s="88" t="s">
        <v>143</v>
      </c>
      <c r="C20" s="87" t="s">
        <v>1</v>
      </c>
      <c r="D20" s="87" t="s">
        <v>122</v>
      </c>
      <c r="E20" s="89">
        <f t="shared" si="0"/>
        <v>0.00044012731481481485</v>
      </c>
      <c r="F20" s="87"/>
      <c r="G20" s="87">
        <v>0.0004825694444444445</v>
      </c>
      <c r="H20" s="87"/>
      <c r="I20" s="87">
        <v>0.000484837962962963</v>
      </c>
      <c r="J20" s="87">
        <v>0.0004610416666666667</v>
      </c>
      <c r="K20" s="87">
        <v>0.00044910879629629625</v>
      </c>
      <c r="L20" s="87">
        <v>0.0004903935185185185</v>
      </c>
      <c r="M20" s="87">
        <v>0.0004486458333333334</v>
      </c>
      <c r="N20" s="87">
        <v>0.00045115740740740733</v>
      </c>
      <c r="O20" s="87">
        <v>0.00044012731481481485</v>
      </c>
      <c r="P20" s="87">
        <v>0.0004633449074074074</v>
      </c>
      <c r="Q20" s="87">
        <v>0.00045655092592592595</v>
      </c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</row>
    <row r="21" spans="1:46" s="26" customFormat="1" ht="10.5">
      <c r="A21" s="45">
        <v>17</v>
      </c>
      <c r="B21" s="25" t="s">
        <v>135</v>
      </c>
      <c r="C21" s="24" t="s">
        <v>7</v>
      </c>
      <c r="D21" s="87" t="s">
        <v>2</v>
      </c>
      <c r="E21" s="89">
        <f t="shared" si="0"/>
        <v>0.00044042824074074074</v>
      </c>
      <c r="F21" s="89"/>
      <c r="G21" s="87"/>
      <c r="H21" s="87"/>
      <c r="I21" s="87">
        <v>0.000472337962962963</v>
      </c>
      <c r="J21" s="87"/>
      <c r="K21" s="87">
        <v>0.0004701273148148149</v>
      </c>
      <c r="L21" s="87"/>
      <c r="M21" s="87">
        <v>0.0004549537037037037</v>
      </c>
      <c r="N21" s="87">
        <v>0.00044042824074074074</v>
      </c>
      <c r="O21" s="87"/>
      <c r="P21" s="87">
        <v>0.0004563541666666667</v>
      </c>
      <c r="Q21" s="87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</row>
    <row r="22" spans="1:46" s="26" customFormat="1" ht="10.5">
      <c r="A22" s="45">
        <v>18</v>
      </c>
      <c r="B22" s="25" t="s">
        <v>274</v>
      </c>
      <c r="C22" s="24" t="s">
        <v>101</v>
      </c>
      <c r="D22" s="24" t="s">
        <v>119</v>
      </c>
      <c r="E22" s="89">
        <f t="shared" si="0"/>
        <v>0.00044283564814814815</v>
      </c>
      <c r="F22" s="89"/>
      <c r="G22" s="89"/>
      <c r="H22" s="87"/>
      <c r="I22" s="87"/>
      <c r="J22" s="87"/>
      <c r="K22" s="87"/>
      <c r="L22" s="87"/>
      <c r="M22" s="87"/>
      <c r="N22" s="87">
        <v>0.00046047453703703696</v>
      </c>
      <c r="O22" s="87"/>
      <c r="P22" s="87">
        <v>0.00044283564814814815</v>
      </c>
      <c r="Q22" s="87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</row>
    <row r="23" spans="1:17" s="90" customFormat="1" ht="10.5">
      <c r="A23" s="45">
        <v>19</v>
      </c>
      <c r="B23" s="88" t="s">
        <v>107</v>
      </c>
      <c r="C23" s="87" t="s">
        <v>86</v>
      </c>
      <c r="D23" s="87" t="s">
        <v>121</v>
      </c>
      <c r="E23" s="89">
        <f t="shared" si="0"/>
        <v>0.00044513888888888885</v>
      </c>
      <c r="F23" s="87"/>
      <c r="G23" s="87"/>
      <c r="H23" s="87"/>
      <c r="I23" s="87">
        <v>0.0004530092592592593</v>
      </c>
      <c r="J23" s="87"/>
      <c r="K23" s="87">
        <v>0.00044603009259259254</v>
      </c>
      <c r="L23" s="87"/>
      <c r="M23" s="87"/>
      <c r="N23" s="87">
        <v>0.00044513888888888885</v>
      </c>
      <c r="O23" s="87"/>
      <c r="P23" s="87">
        <v>0.00044717592592592595</v>
      </c>
      <c r="Q23" s="87"/>
    </row>
    <row r="24" spans="1:17" s="90" customFormat="1" ht="10.5">
      <c r="A24" s="45">
        <v>20</v>
      </c>
      <c r="B24" s="25" t="s">
        <v>89</v>
      </c>
      <c r="C24" s="24" t="s">
        <v>1</v>
      </c>
      <c r="D24" s="87" t="s">
        <v>2</v>
      </c>
      <c r="E24" s="89">
        <f t="shared" si="0"/>
        <v>0.00044565972222222224</v>
      </c>
      <c r="F24" s="87"/>
      <c r="G24" s="87">
        <v>0.0004968634259259259</v>
      </c>
      <c r="H24" s="87"/>
      <c r="I24" s="24"/>
      <c r="J24" s="87"/>
      <c r="K24" s="87">
        <v>0.00046556712962962963</v>
      </c>
      <c r="L24" s="87"/>
      <c r="M24" s="87">
        <v>0.00044631944444444444</v>
      </c>
      <c r="N24" s="87">
        <v>0.00044724537037037036</v>
      </c>
      <c r="O24" s="87"/>
      <c r="P24" s="87">
        <v>0.00044565972222222224</v>
      </c>
      <c r="Q24" s="87"/>
    </row>
    <row r="25" spans="1:17" s="90" customFormat="1" ht="10.5">
      <c r="A25" s="45">
        <v>21</v>
      </c>
      <c r="B25" s="188" t="s">
        <v>152</v>
      </c>
      <c r="C25" s="129" t="s">
        <v>1</v>
      </c>
      <c r="D25" s="87" t="s">
        <v>120</v>
      </c>
      <c r="E25" s="89">
        <f t="shared" si="0"/>
        <v>0.00045907407407407404</v>
      </c>
      <c r="F25" s="87"/>
      <c r="G25" s="87"/>
      <c r="H25" s="87"/>
      <c r="I25" s="87">
        <v>0.0005199074074074074</v>
      </c>
      <c r="J25" s="87"/>
      <c r="K25" s="87">
        <v>0.0004795486111111111</v>
      </c>
      <c r="L25" s="87"/>
      <c r="M25" s="87">
        <v>0.0004975578703703703</v>
      </c>
      <c r="N25" s="87">
        <v>0.0004676851851851852</v>
      </c>
      <c r="O25" s="87"/>
      <c r="P25" s="87">
        <v>0.00045907407407407404</v>
      </c>
      <c r="Q25" s="87"/>
    </row>
    <row r="26" spans="1:17" s="90" customFormat="1" ht="10.5">
      <c r="A26" s="45">
        <v>22</v>
      </c>
      <c r="B26" s="88" t="s">
        <v>251</v>
      </c>
      <c r="C26" s="87" t="s">
        <v>101</v>
      </c>
      <c r="D26" s="87" t="s">
        <v>120</v>
      </c>
      <c r="E26" s="89">
        <f t="shared" si="0"/>
        <v>0.00046009259259259267</v>
      </c>
      <c r="F26" s="89"/>
      <c r="G26" s="89"/>
      <c r="H26" s="87"/>
      <c r="I26" s="87"/>
      <c r="J26" s="87"/>
      <c r="K26" s="87">
        <v>0.0005280439814814814</v>
      </c>
      <c r="L26" s="87"/>
      <c r="M26" s="87">
        <v>0.0005140277777777777</v>
      </c>
      <c r="N26" s="87">
        <v>0.0005175462962962962</v>
      </c>
      <c r="O26" s="87"/>
      <c r="P26" s="87">
        <v>0.00046009259259259267</v>
      </c>
      <c r="Q26" s="87"/>
    </row>
    <row r="27" spans="1:17" s="90" customFormat="1" ht="10.5">
      <c r="A27" s="45">
        <v>23</v>
      </c>
      <c r="B27" s="88" t="s">
        <v>62</v>
      </c>
      <c r="C27" s="91" t="s">
        <v>219</v>
      </c>
      <c r="D27" s="87" t="s">
        <v>2</v>
      </c>
      <c r="E27" s="89">
        <f t="shared" si="0"/>
        <v>0.00047112268518518515</v>
      </c>
      <c r="F27" s="87"/>
      <c r="G27" s="87"/>
      <c r="H27" s="87"/>
      <c r="I27" s="87"/>
      <c r="J27" s="87"/>
      <c r="K27" s="87"/>
      <c r="L27" s="87"/>
      <c r="M27" s="87">
        <v>0.00047112268518518515</v>
      </c>
      <c r="N27" s="87"/>
      <c r="O27" s="87"/>
      <c r="P27" s="87"/>
      <c r="Q27" s="87"/>
    </row>
    <row r="28" spans="1:17" s="90" customFormat="1" ht="10.5">
      <c r="A28" s="24">
        <v>24</v>
      </c>
      <c r="B28" s="88" t="s">
        <v>229</v>
      </c>
      <c r="C28" s="87" t="s">
        <v>86</v>
      </c>
      <c r="D28" s="24" t="s">
        <v>123</v>
      </c>
      <c r="E28" s="89">
        <f t="shared" si="0"/>
        <v>0.0004726041666666667</v>
      </c>
      <c r="F28" s="89"/>
      <c r="G28" s="89"/>
      <c r="H28" s="24"/>
      <c r="I28" s="87"/>
      <c r="J28" s="87"/>
      <c r="K28" s="87"/>
      <c r="L28" s="87"/>
      <c r="M28" s="87"/>
      <c r="N28" s="87">
        <v>0.0004726041666666667</v>
      </c>
      <c r="O28" s="87"/>
      <c r="P28" s="87">
        <v>0.00047773148148148154</v>
      </c>
      <c r="Q28" s="87"/>
    </row>
    <row r="29" spans="1:17" s="90" customFormat="1" ht="10.5">
      <c r="A29" s="24">
        <v>25</v>
      </c>
      <c r="B29" s="25" t="s">
        <v>264</v>
      </c>
      <c r="C29" s="116" t="s">
        <v>1</v>
      </c>
      <c r="D29" s="116" t="s">
        <v>2</v>
      </c>
      <c r="E29" s="89">
        <f t="shared" si="0"/>
        <v>0.0004734837962962963</v>
      </c>
      <c r="F29" s="89"/>
      <c r="G29" s="89"/>
      <c r="H29" s="87"/>
      <c r="I29" s="87"/>
      <c r="J29" s="87"/>
      <c r="K29" s="87"/>
      <c r="L29" s="87"/>
      <c r="M29" s="87">
        <v>0.0004734837962962963</v>
      </c>
      <c r="N29" s="87"/>
      <c r="O29" s="87"/>
      <c r="P29" s="87"/>
      <c r="Q29" s="87"/>
    </row>
    <row r="30" spans="1:17" s="90" customFormat="1" ht="10.5">
      <c r="A30" s="24">
        <v>26</v>
      </c>
      <c r="B30" s="25" t="s">
        <v>145</v>
      </c>
      <c r="C30" s="24" t="s">
        <v>7</v>
      </c>
      <c r="D30" s="87" t="s">
        <v>120</v>
      </c>
      <c r="E30" s="89">
        <f t="shared" si="0"/>
        <v>0.0004796296296296296</v>
      </c>
      <c r="F30" s="89"/>
      <c r="G30" s="89"/>
      <c r="H30" s="24"/>
      <c r="I30" s="87">
        <v>0.0004796296296296296</v>
      </c>
      <c r="J30" s="87"/>
      <c r="K30" s="87">
        <v>0.00048271990740740746</v>
      </c>
      <c r="L30" s="87"/>
      <c r="M30" s="87"/>
      <c r="N30" s="87"/>
      <c r="O30" s="87"/>
      <c r="P30" s="87"/>
      <c r="Q30" s="87"/>
    </row>
    <row r="31" spans="1:17" s="90" customFormat="1" ht="10.5">
      <c r="A31" s="24">
        <v>27</v>
      </c>
      <c r="B31" s="25" t="s">
        <v>134</v>
      </c>
      <c r="C31" s="24" t="s">
        <v>7</v>
      </c>
      <c r="D31" s="24" t="s">
        <v>119</v>
      </c>
      <c r="E31" s="89">
        <f t="shared" si="0"/>
        <v>0.00048055555555555563</v>
      </c>
      <c r="F31" s="87"/>
      <c r="G31" s="87"/>
      <c r="H31" s="87"/>
      <c r="I31" s="87">
        <v>0.00048055555555555563</v>
      </c>
      <c r="J31" s="24"/>
      <c r="K31" s="87"/>
      <c r="L31" s="272"/>
      <c r="M31" s="87"/>
      <c r="N31" s="87">
        <v>0.0004859953703703704</v>
      </c>
      <c r="O31" s="87"/>
      <c r="P31" s="87">
        <v>0.00048292824074074075</v>
      </c>
      <c r="Q31" s="87"/>
    </row>
    <row r="32" spans="1:17" s="90" customFormat="1" ht="10.5">
      <c r="A32" s="24">
        <v>28</v>
      </c>
      <c r="B32" s="88" t="s">
        <v>271</v>
      </c>
      <c r="C32" s="87" t="s">
        <v>7</v>
      </c>
      <c r="D32" s="87" t="s">
        <v>121</v>
      </c>
      <c r="E32" s="89">
        <f t="shared" si="0"/>
        <v>0.0004968634259259259</v>
      </c>
      <c r="F32" s="87"/>
      <c r="G32" s="87"/>
      <c r="H32" s="87"/>
      <c r="I32" s="87"/>
      <c r="J32" s="87"/>
      <c r="K32" s="87"/>
      <c r="L32" s="87"/>
      <c r="M32" s="87"/>
      <c r="N32" s="87">
        <v>0.0005497222222222223</v>
      </c>
      <c r="O32" s="87">
        <v>0.0005354861111111111</v>
      </c>
      <c r="P32" s="87">
        <v>0.0004968634259259259</v>
      </c>
      <c r="Q32" s="24"/>
    </row>
    <row r="33" spans="1:17" s="26" customFormat="1" ht="10.5">
      <c r="A33" s="24">
        <v>29</v>
      </c>
      <c r="B33" s="88" t="s">
        <v>265</v>
      </c>
      <c r="C33" s="87" t="s">
        <v>86</v>
      </c>
      <c r="D33" s="87" t="s">
        <v>121</v>
      </c>
      <c r="E33" s="89">
        <f t="shared" si="0"/>
        <v>0.0004983796296296296</v>
      </c>
      <c r="F33" s="87"/>
      <c r="G33" s="87"/>
      <c r="H33" s="87"/>
      <c r="I33" s="87"/>
      <c r="J33" s="87"/>
      <c r="K33" s="87"/>
      <c r="L33" s="87"/>
      <c r="M33" s="87">
        <v>0.0004983796296296296</v>
      </c>
      <c r="N33" s="87"/>
      <c r="O33" s="87"/>
      <c r="P33" s="87"/>
      <c r="Q33" s="87"/>
    </row>
    <row r="34" spans="1:17" s="26" customFormat="1" ht="10.5">
      <c r="A34" s="24">
        <v>30</v>
      </c>
      <c r="B34" s="88" t="s">
        <v>220</v>
      </c>
      <c r="C34" s="91" t="s">
        <v>86</v>
      </c>
      <c r="D34" s="87" t="s">
        <v>122</v>
      </c>
      <c r="E34" s="89">
        <f t="shared" si="0"/>
        <v>0.0005215625</v>
      </c>
      <c r="F34" s="140"/>
      <c r="G34" s="140"/>
      <c r="H34" s="24"/>
      <c r="I34" s="87">
        <v>0.0006075231481481482</v>
      </c>
      <c r="J34" s="24"/>
      <c r="K34" s="87">
        <v>0.0005323032407407407</v>
      </c>
      <c r="L34" s="87"/>
      <c r="M34" s="87">
        <v>0.0005397569444444444</v>
      </c>
      <c r="N34" s="87"/>
      <c r="O34" s="87"/>
      <c r="P34" s="87">
        <v>0.0005215625</v>
      </c>
      <c r="Q34" s="87"/>
    </row>
    <row r="35" spans="1:17" s="26" customFormat="1" ht="10.5">
      <c r="A35" s="24">
        <v>31</v>
      </c>
      <c r="B35" s="88" t="s">
        <v>249</v>
      </c>
      <c r="C35" s="87" t="s">
        <v>1</v>
      </c>
      <c r="D35" s="87" t="s">
        <v>122</v>
      </c>
      <c r="E35" s="89">
        <f t="shared" si="0"/>
        <v>0.0005286921296296297</v>
      </c>
      <c r="F35" s="89"/>
      <c r="G35" s="89"/>
      <c r="H35" s="24"/>
      <c r="I35" s="87"/>
      <c r="J35" s="87"/>
      <c r="K35" s="87"/>
      <c r="L35" s="87"/>
      <c r="M35" s="87">
        <v>0.000578287037037037</v>
      </c>
      <c r="N35" s="87">
        <v>0.0005639236111111111</v>
      </c>
      <c r="O35" s="87"/>
      <c r="P35" s="87">
        <v>0.0005286921296296297</v>
      </c>
      <c r="Q35" s="24"/>
    </row>
    <row r="36" spans="1:17" s="26" customFormat="1" ht="10.5">
      <c r="A36" s="24">
        <v>32</v>
      </c>
      <c r="B36" s="88" t="s">
        <v>144</v>
      </c>
      <c r="C36" s="24" t="s">
        <v>7</v>
      </c>
      <c r="D36" s="24" t="s">
        <v>120</v>
      </c>
      <c r="E36" s="89">
        <f t="shared" si="0"/>
        <v>0.0005288888888888889</v>
      </c>
      <c r="F36" s="87"/>
      <c r="G36" s="87"/>
      <c r="H36" s="87"/>
      <c r="I36" s="87">
        <v>0.0005530092592592593</v>
      </c>
      <c r="J36" s="24"/>
      <c r="K36" s="87">
        <v>0.0005288888888888889</v>
      </c>
      <c r="L36" s="87"/>
      <c r="M36" s="87"/>
      <c r="N36" s="87"/>
      <c r="O36" s="87"/>
      <c r="P36" s="87"/>
      <c r="Q36" s="87"/>
    </row>
    <row r="37" spans="1:17" s="26" customFormat="1" ht="10.5">
      <c r="A37" s="24">
        <v>33</v>
      </c>
      <c r="B37" s="25" t="s">
        <v>279</v>
      </c>
      <c r="C37" s="116" t="s">
        <v>7</v>
      </c>
      <c r="D37" s="116" t="s">
        <v>122</v>
      </c>
      <c r="E37" s="89">
        <f t="shared" si="0"/>
        <v>0.0005362499999999999</v>
      </c>
      <c r="F37" s="87"/>
      <c r="G37" s="87"/>
      <c r="H37" s="87"/>
      <c r="I37" s="87"/>
      <c r="J37" s="87"/>
      <c r="K37" s="87"/>
      <c r="L37" s="87"/>
      <c r="M37" s="87"/>
      <c r="N37" s="87"/>
      <c r="O37" s="87">
        <v>0.0005981944444444444</v>
      </c>
      <c r="P37" s="87">
        <v>0.0005362499999999999</v>
      </c>
      <c r="Q37" s="24"/>
    </row>
    <row r="38" spans="1:17" s="26" customFormat="1" ht="10.5">
      <c r="A38" s="24">
        <v>34</v>
      </c>
      <c r="B38" s="25" t="s">
        <v>280</v>
      </c>
      <c r="C38" s="24" t="s">
        <v>7</v>
      </c>
      <c r="D38" s="87" t="s">
        <v>122</v>
      </c>
      <c r="E38" s="89">
        <f t="shared" si="0"/>
        <v>0.0005534606481481482</v>
      </c>
      <c r="F38" s="87"/>
      <c r="G38" s="87"/>
      <c r="H38" s="87"/>
      <c r="I38" s="87"/>
      <c r="J38" s="87"/>
      <c r="K38" s="87"/>
      <c r="L38" s="87"/>
      <c r="M38" s="87"/>
      <c r="N38" s="87"/>
      <c r="O38" s="87">
        <v>0.0006124421296296297</v>
      </c>
      <c r="P38" s="87">
        <v>0.0005534606481481482</v>
      </c>
      <c r="Q38" s="24"/>
    </row>
    <row r="39" spans="1:17" s="26" customFormat="1" ht="10.5">
      <c r="A39" s="24">
        <v>35</v>
      </c>
      <c r="B39" s="88" t="s">
        <v>281</v>
      </c>
      <c r="C39" s="87" t="s">
        <v>7</v>
      </c>
      <c r="D39" s="87" t="s">
        <v>122</v>
      </c>
      <c r="E39" s="89">
        <f t="shared" si="0"/>
        <v>0.0005616666666666666</v>
      </c>
      <c r="F39" s="87"/>
      <c r="G39" s="87"/>
      <c r="H39" s="24"/>
      <c r="I39" s="87"/>
      <c r="J39" s="24"/>
      <c r="K39" s="87"/>
      <c r="L39" s="24"/>
      <c r="M39" s="24"/>
      <c r="N39" s="24"/>
      <c r="O39" s="272">
        <v>0.0006362962962962964</v>
      </c>
      <c r="P39" s="87">
        <v>0.0005616666666666666</v>
      </c>
      <c r="Q39" s="24"/>
    </row>
    <row r="40" spans="1:17" s="26" customFormat="1" ht="10.5">
      <c r="A40" s="24">
        <v>36</v>
      </c>
      <c r="B40" s="88" t="s">
        <v>127</v>
      </c>
      <c r="C40" s="91" t="s">
        <v>7</v>
      </c>
      <c r="D40" s="116" t="s">
        <v>120</v>
      </c>
      <c r="E40" s="89">
        <f t="shared" si="0"/>
        <v>0.0005735069444444445</v>
      </c>
      <c r="F40" s="89"/>
      <c r="G40" s="87"/>
      <c r="H40" s="87"/>
      <c r="I40" s="87">
        <v>0.0006041666666666667</v>
      </c>
      <c r="J40" s="87"/>
      <c r="K40" s="87">
        <v>0.0005945833333333334</v>
      </c>
      <c r="L40" s="87"/>
      <c r="M40" s="87"/>
      <c r="N40" s="87">
        <v>0.0005735069444444445</v>
      </c>
      <c r="O40" s="87"/>
      <c r="P40" s="87">
        <v>0.0006009490740740741</v>
      </c>
      <c r="Q40" s="24"/>
    </row>
    <row r="41" spans="1:17" s="26" customFormat="1" ht="10.5">
      <c r="A41" s="24"/>
      <c r="B41" s="25"/>
      <c r="C41" s="24"/>
      <c r="D41" s="24"/>
      <c r="E41" s="140"/>
      <c r="F41" s="140"/>
      <c r="G41" s="140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s="26" customFormat="1" ht="10.5">
      <c r="A42" s="24"/>
      <c r="B42" s="25"/>
      <c r="C42" s="24"/>
      <c r="D42" s="24"/>
      <c r="E42" s="140"/>
      <c r="F42" s="140"/>
      <c r="G42" s="140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s="26" customFormat="1" ht="10.5">
      <c r="A43" s="24"/>
      <c r="B43" s="25"/>
      <c r="C43" s="24"/>
      <c r="D43" s="24"/>
      <c r="E43" s="140"/>
      <c r="F43" s="140"/>
      <c r="G43" s="140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26" customFormat="1" ht="10.5">
      <c r="A44" s="24"/>
      <c r="B44" s="25"/>
      <c r="C44" s="24"/>
      <c r="D44" s="24"/>
      <c r="E44" s="140"/>
      <c r="F44" s="140"/>
      <c r="G44" s="140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s="26" customFormat="1" ht="10.5">
      <c r="A45" s="24"/>
      <c r="B45" s="25"/>
      <c r="C45" s="24"/>
      <c r="D45" s="24"/>
      <c r="E45" s="140"/>
      <c r="F45" s="140"/>
      <c r="G45" s="140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s="26" customFormat="1" ht="10.5">
      <c r="A46" s="24"/>
      <c r="B46" s="25"/>
      <c r="C46" s="24"/>
      <c r="D46" s="24"/>
      <c r="E46" s="140"/>
      <c r="F46" s="140"/>
      <c r="G46" s="140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s="26" customFormat="1" ht="10.5">
      <c r="A47" s="24"/>
      <c r="B47" s="25"/>
      <c r="C47" s="24"/>
      <c r="D47" s="24"/>
      <c r="E47" s="140"/>
      <c r="F47" s="140"/>
      <c r="G47" s="140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6" customFormat="1" ht="10.5">
      <c r="A48" s="24"/>
      <c r="B48" s="25"/>
      <c r="C48" s="24"/>
      <c r="D48" s="24"/>
      <c r="E48" s="140"/>
      <c r="F48" s="140"/>
      <c r="G48" s="140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s="26" customFormat="1" ht="10.5">
      <c r="A49" s="24"/>
      <c r="B49" s="25"/>
      <c r="C49" s="24"/>
      <c r="D49" s="24"/>
      <c r="E49" s="140"/>
      <c r="F49" s="140"/>
      <c r="G49" s="140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6" customFormat="1" ht="10.5">
      <c r="A50" s="24"/>
      <c r="B50" s="25"/>
      <c r="C50" s="24"/>
      <c r="D50" s="24"/>
      <c r="E50" s="140"/>
      <c r="F50" s="140"/>
      <c r="G50" s="140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s="26" customFormat="1" ht="10.5">
      <c r="A51" s="24"/>
      <c r="B51" s="25"/>
      <c r="C51" s="24"/>
      <c r="D51" s="24"/>
      <c r="E51" s="140"/>
      <c r="F51" s="140"/>
      <c r="G51" s="140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26" customFormat="1" ht="10.5">
      <c r="A52" s="24"/>
      <c r="B52" s="25"/>
      <c r="C52" s="24"/>
      <c r="D52" s="24"/>
      <c r="E52" s="140"/>
      <c r="F52" s="140"/>
      <c r="G52" s="140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s="26" customFormat="1" ht="10.5">
      <c r="A53" s="24"/>
      <c r="B53" s="25"/>
      <c r="C53" s="24"/>
      <c r="D53" s="24"/>
      <c r="E53" s="140"/>
      <c r="F53" s="140"/>
      <c r="G53" s="140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s="26" customFormat="1" ht="10.5">
      <c r="A54" s="24"/>
      <c r="B54" s="25"/>
      <c r="C54" s="24"/>
      <c r="D54" s="24"/>
      <c r="E54" s="140"/>
      <c r="F54" s="140"/>
      <c r="G54" s="140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s="26" customFormat="1" ht="10.5">
      <c r="A55" s="24"/>
      <c r="B55" s="25"/>
      <c r="C55" s="24"/>
      <c r="D55" s="24"/>
      <c r="E55" s="140"/>
      <c r="F55" s="140"/>
      <c r="G55" s="140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s="26" customFormat="1" ht="10.5">
      <c r="A56" s="24"/>
      <c r="B56" s="25"/>
      <c r="C56" s="24"/>
      <c r="D56" s="24"/>
      <c r="E56" s="140"/>
      <c r="F56" s="140"/>
      <c r="G56" s="140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s="26" customFormat="1" ht="10.5">
      <c r="A57" s="24"/>
      <c r="B57" s="25"/>
      <c r="C57" s="24"/>
      <c r="D57" s="24"/>
      <c r="E57" s="140"/>
      <c r="F57" s="140"/>
      <c r="G57" s="140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s="26" customFormat="1" ht="10.5">
      <c r="A58" s="24"/>
      <c r="B58" s="25"/>
      <c r="C58" s="24"/>
      <c r="D58" s="24"/>
      <c r="E58" s="140"/>
      <c r="F58" s="140"/>
      <c r="G58" s="140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s="26" customFormat="1" ht="10.5">
      <c r="A59" s="24"/>
      <c r="B59" s="25"/>
      <c r="C59" s="24"/>
      <c r="D59" s="24"/>
      <c r="E59" s="140"/>
      <c r="F59" s="140"/>
      <c r="G59" s="140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26" customFormat="1" ht="10.5">
      <c r="A60" s="24"/>
      <c r="B60" s="25"/>
      <c r="C60" s="24"/>
      <c r="D60" s="24"/>
      <c r="E60" s="140"/>
      <c r="F60" s="140"/>
      <c r="G60" s="140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s="26" customFormat="1" ht="10.5">
      <c r="A61" s="24"/>
      <c r="B61" s="25"/>
      <c r="C61" s="24"/>
      <c r="D61" s="24"/>
      <c r="E61" s="140"/>
      <c r="F61" s="140"/>
      <c r="G61" s="140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s="26" customFormat="1" ht="10.5">
      <c r="A62" s="24"/>
      <c r="B62" s="25"/>
      <c r="C62" s="24"/>
      <c r="D62" s="24"/>
      <c r="E62" s="140"/>
      <c r="F62" s="140"/>
      <c r="G62" s="140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s="26" customFormat="1" ht="10.5">
      <c r="A63" s="24"/>
      <c r="B63" s="25"/>
      <c r="C63" s="24"/>
      <c r="D63" s="24"/>
      <c r="E63" s="140"/>
      <c r="F63" s="140"/>
      <c r="G63" s="140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26" customFormat="1" ht="10.5">
      <c r="A64" s="24"/>
      <c r="B64" s="25"/>
      <c r="C64" s="24"/>
      <c r="D64" s="24"/>
      <c r="E64" s="140"/>
      <c r="F64" s="140"/>
      <c r="G64" s="140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s="26" customFormat="1" ht="10.5">
      <c r="A65" s="24"/>
      <c r="B65" s="25"/>
      <c r="C65" s="24"/>
      <c r="D65" s="24"/>
      <c r="E65" s="140"/>
      <c r="F65" s="140"/>
      <c r="G65" s="140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s="26" customFormat="1" ht="10.5">
      <c r="A66" s="24"/>
      <c r="B66" s="25"/>
      <c r="C66" s="24"/>
      <c r="D66" s="24"/>
      <c r="E66" s="140"/>
      <c r="F66" s="140"/>
      <c r="G66" s="140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s="26" customFormat="1" ht="10.5">
      <c r="A67" s="24"/>
      <c r="B67" s="25"/>
      <c r="C67" s="24"/>
      <c r="D67" s="24"/>
      <c r="E67" s="140"/>
      <c r="F67" s="140"/>
      <c r="G67" s="140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26" customFormat="1" ht="10.5">
      <c r="A68" s="24"/>
      <c r="B68" s="25"/>
      <c r="C68" s="24"/>
      <c r="D68" s="24"/>
      <c r="E68" s="140"/>
      <c r="F68" s="140"/>
      <c r="G68" s="140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s="26" customFormat="1" ht="10.5">
      <c r="A69" s="24"/>
      <c r="B69" s="25"/>
      <c r="C69" s="24"/>
      <c r="D69" s="24"/>
      <c r="E69" s="140"/>
      <c r="F69" s="140"/>
      <c r="G69" s="140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s="26" customFormat="1" ht="10.5">
      <c r="A70" s="24"/>
      <c r="B70" s="25"/>
      <c r="C70" s="24"/>
      <c r="D70" s="24"/>
      <c r="E70" s="140"/>
      <c r="F70" s="140"/>
      <c r="G70" s="140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s="26" customFormat="1" ht="10.5">
      <c r="A71" s="24"/>
      <c r="B71" s="25"/>
      <c r="C71" s="24"/>
      <c r="D71" s="24"/>
      <c r="E71" s="140"/>
      <c r="F71" s="140"/>
      <c r="G71" s="140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26" customFormat="1" ht="10.5">
      <c r="A72" s="24"/>
      <c r="B72" s="25"/>
      <c r="C72" s="24"/>
      <c r="D72" s="24"/>
      <c r="E72" s="140"/>
      <c r="F72" s="140"/>
      <c r="G72" s="140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s="26" customFormat="1" ht="10.5">
      <c r="A73" s="24"/>
      <c r="B73" s="25"/>
      <c r="C73" s="24"/>
      <c r="D73" s="24"/>
      <c r="E73" s="140"/>
      <c r="F73" s="140"/>
      <c r="G73" s="140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s="26" customFormat="1" ht="10.5">
      <c r="A74" s="24"/>
      <c r="B74" s="25"/>
      <c r="C74" s="24"/>
      <c r="D74" s="24"/>
      <c r="E74" s="140"/>
      <c r="F74" s="140"/>
      <c r="G74" s="140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s="26" customFormat="1" ht="10.5">
      <c r="A75" s="24"/>
      <c r="B75" s="25"/>
      <c r="C75" s="24"/>
      <c r="D75" s="24"/>
      <c r="E75" s="140"/>
      <c r="F75" s="140"/>
      <c r="G75" s="140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26" customFormat="1" ht="10.5">
      <c r="A76" s="24"/>
      <c r="B76" s="25"/>
      <c r="C76" s="24"/>
      <c r="D76" s="24"/>
      <c r="E76" s="140"/>
      <c r="F76" s="140"/>
      <c r="G76" s="140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s="26" customFormat="1" ht="10.5">
      <c r="A77" s="24"/>
      <c r="B77" s="25"/>
      <c r="C77" s="24"/>
      <c r="D77" s="24"/>
      <c r="E77" s="140"/>
      <c r="F77" s="140"/>
      <c r="G77" s="140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s="26" customFormat="1" ht="10.5">
      <c r="A78" s="24"/>
      <c r="B78" s="25"/>
      <c r="C78" s="24"/>
      <c r="D78" s="24"/>
      <c r="E78" s="140"/>
      <c r="F78" s="140"/>
      <c r="G78" s="140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s="26" customFormat="1" ht="10.5">
      <c r="A79" s="24"/>
      <c r="B79" s="25"/>
      <c r="C79" s="24"/>
      <c r="D79" s="24"/>
      <c r="E79" s="140"/>
      <c r="F79" s="140"/>
      <c r="G79" s="140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s="26" customFormat="1" ht="10.5">
      <c r="A80" s="24"/>
      <c r="B80" s="25"/>
      <c r="C80" s="24"/>
      <c r="D80" s="24"/>
      <c r="E80" s="140"/>
      <c r="F80" s="140"/>
      <c r="G80" s="140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s="26" customFormat="1" ht="10.5">
      <c r="A81" s="24"/>
      <c r="B81" s="32"/>
      <c r="C81" s="31"/>
      <c r="D81" s="31"/>
      <c r="E81" s="17"/>
      <c r="F81" s="17"/>
      <c r="G81" s="17"/>
      <c r="H81" s="24"/>
      <c r="I81" s="24"/>
      <c r="J81" s="24"/>
      <c r="K81" s="24"/>
      <c r="L81" s="24"/>
      <c r="M81" s="24"/>
      <c r="N81" s="24"/>
      <c r="O81" s="24"/>
      <c r="P81" s="24"/>
      <c r="Q81" s="24"/>
    </row>
  </sheetData>
  <printOptions horizontalCentered="1"/>
  <pageMargins left="0.393700787401575" right="0.31496062992126" top="0.75" bottom="0.78740157480315" header="0.37" footer="0.51181102362204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7"/>
  <dimension ref="A1:IC113"/>
  <sheetViews>
    <sheetView showGridLines="0" view="pageBreakPreview" zoomScale="120" zoomScaleNormal="120" zoomScaleSheetLayoutView="120" workbookViewId="0" topLeftCell="A1">
      <pane xSplit="5" ySplit="4" topLeftCell="Y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59765625" defaultRowHeight="10.5"/>
  <cols>
    <col min="1" max="1" width="2.796875" style="4" customWidth="1"/>
    <col min="2" max="2" width="11" style="5" customWidth="1"/>
    <col min="3" max="3" width="5.3984375" style="4" customWidth="1"/>
    <col min="4" max="4" width="3.3984375" style="4" customWidth="1"/>
    <col min="5" max="5" width="12" style="6" customWidth="1"/>
    <col min="6" max="6" width="11.19921875" style="4" customWidth="1"/>
    <col min="7" max="7" width="11" style="48" customWidth="1"/>
    <col min="8" max="10" width="10.3984375" style="48" customWidth="1"/>
    <col min="11" max="12" width="10.59765625" style="48" customWidth="1"/>
    <col min="13" max="13" width="10.796875" style="48" customWidth="1"/>
    <col min="14" max="14" width="10" style="48" customWidth="1"/>
    <col min="15" max="17" width="10.59765625" style="48" customWidth="1"/>
    <col min="18" max="19" width="10.3984375" style="48" customWidth="1"/>
    <col min="20" max="20" width="10.19921875" style="48" customWidth="1"/>
    <col min="21" max="21" width="10.59765625" style="6" customWidth="1"/>
    <col min="22" max="23" width="9.796875" style="53" customWidth="1"/>
    <col min="24" max="24" width="10" style="48" customWidth="1"/>
    <col min="25" max="25" width="9.796875" style="48" customWidth="1"/>
    <col min="26" max="26" width="9.3984375" style="48" customWidth="1"/>
    <col min="27" max="30" width="10" style="48" customWidth="1"/>
    <col min="31" max="32" width="10.59765625" style="48" customWidth="1"/>
    <col min="33" max="33" width="9.796875" style="245" bestFit="1" customWidth="1"/>
    <col min="34" max="16384" width="9.3984375" style="52" customWidth="1"/>
  </cols>
  <sheetData>
    <row r="1" spans="2:33" s="23" customFormat="1" ht="11.25" thickBot="1">
      <c r="B1" s="171"/>
      <c r="C1" s="170"/>
      <c r="D1" s="170"/>
      <c r="E1" s="172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2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204"/>
    </row>
    <row r="2" spans="1:33" s="29" customFormat="1" ht="10.5">
      <c r="A2" s="234"/>
      <c r="B2" s="235"/>
      <c r="C2" s="222"/>
      <c r="D2" s="222"/>
      <c r="E2" s="259" t="s">
        <v>0</v>
      </c>
      <c r="F2" s="224" t="s">
        <v>44</v>
      </c>
      <c r="G2" s="224" t="s">
        <v>73</v>
      </c>
      <c r="H2" s="73" t="s">
        <v>176</v>
      </c>
      <c r="I2" s="73" t="s">
        <v>178</v>
      </c>
      <c r="J2" s="225" t="s">
        <v>26</v>
      </c>
      <c r="K2" s="225" t="s">
        <v>26</v>
      </c>
      <c r="L2" s="123" t="s">
        <v>66</v>
      </c>
      <c r="M2" s="73" t="s">
        <v>194</v>
      </c>
      <c r="N2" s="73" t="s">
        <v>204</v>
      </c>
      <c r="O2" s="73" t="s">
        <v>213</v>
      </c>
      <c r="P2" s="73" t="s">
        <v>26</v>
      </c>
      <c r="Q2" s="73" t="s">
        <v>26</v>
      </c>
      <c r="R2" s="73" t="s">
        <v>67</v>
      </c>
      <c r="S2" s="73" t="s">
        <v>64</v>
      </c>
      <c r="T2" s="73" t="s">
        <v>242</v>
      </c>
      <c r="U2" s="73" t="s">
        <v>252</v>
      </c>
      <c r="V2" s="73" t="s">
        <v>157</v>
      </c>
      <c r="W2" s="73" t="s">
        <v>254</v>
      </c>
      <c r="X2" s="73" t="s">
        <v>72</v>
      </c>
      <c r="Y2" s="73" t="s">
        <v>257</v>
      </c>
      <c r="Z2" s="224" t="s">
        <v>257</v>
      </c>
      <c r="AA2" s="123" t="s">
        <v>261</v>
      </c>
      <c r="AB2" s="123" t="s">
        <v>286</v>
      </c>
      <c r="AC2" s="73" t="s">
        <v>91</v>
      </c>
      <c r="AD2" s="123" t="s">
        <v>288</v>
      </c>
      <c r="AE2" s="123" t="s">
        <v>60</v>
      </c>
      <c r="AF2" s="123" t="s">
        <v>160</v>
      </c>
      <c r="AG2" s="260"/>
    </row>
    <row r="3" spans="1:33" s="37" customFormat="1" ht="10.5" customHeight="1">
      <c r="A3" s="239"/>
      <c r="B3" s="14" t="s">
        <v>171</v>
      </c>
      <c r="C3" s="15"/>
      <c r="D3" s="15"/>
      <c r="E3" s="39"/>
      <c r="F3" s="78" t="s">
        <v>174</v>
      </c>
      <c r="G3" s="78" t="s">
        <v>175</v>
      </c>
      <c r="H3" s="78" t="s">
        <v>175</v>
      </c>
      <c r="I3" s="78" t="s">
        <v>179</v>
      </c>
      <c r="J3" s="80" t="s">
        <v>191</v>
      </c>
      <c r="K3" s="80" t="s">
        <v>193</v>
      </c>
      <c r="L3" s="80" t="s">
        <v>221</v>
      </c>
      <c r="M3" s="78" t="s">
        <v>196</v>
      </c>
      <c r="N3" s="78" t="s">
        <v>205</v>
      </c>
      <c r="O3" s="78" t="s">
        <v>214</v>
      </c>
      <c r="P3" s="78" t="s">
        <v>222</v>
      </c>
      <c r="Q3" s="78" t="s">
        <v>224</v>
      </c>
      <c r="R3" s="78" t="s">
        <v>226</v>
      </c>
      <c r="S3" s="78" t="s">
        <v>230</v>
      </c>
      <c r="T3" s="78" t="s">
        <v>243</v>
      </c>
      <c r="U3" s="78" t="s">
        <v>253</v>
      </c>
      <c r="V3" s="78" t="s">
        <v>253</v>
      </c>
      <c r="W3" s="78" t="s">
        <v>255</v>
      </c>
      <c r="X3" s="78" t="s">
        <v>256</v>
      </c>
      <c r="Y3" s="78" t="s">
        <v>258</v>
      </c>
      <c r="Z3" s="78" t="s">
        <v>260</v>
      </c>
      <c r="AA3" s="80" t="s">
        <v>285</v>
      </c>
      <c r="AB3" s="80" t="s">
        <v>291</v>
      </c>
      <c r="AC3" s="78" t="s">
        <v>319</v>
      </c>
      <c r="AD3" s="80" t="s">
        <v>289</v>
      </c>
      <c r="AE3" s="80" t="s">
        <v>292</v>
      </c>
      <c r="AF3" s="80" t="s">
        <v>159</v>
      </c>
      <c r="AG3" s="261" t="s">
        <v>97</v>
      </c>
    </row>
    <row r="4" spans="1:237" s="23" customFormat="1" ht="10.5" customHeight="1" thickBot="1">
      <c r="A4" s="241"/>
      <c r="B4" s="41" t="s">
        <v>17</v>
      </c>
      <c r="C4" s="42"/>
      <c r="D4" s="43"/>
      <c r="E4" s="44"/>
      <c r="F4" s="83" t="s">
        <v>94</v>
      </c>
      <c r="G4" s="83" t="s">
        <v>71</v>
      </c>
      <c r="H4" s="161" t="s">
        <v>177</v>
      </c>
      <c r="I4" s="83" t="s">
        <v>180</v>
      </c>
      <c r="J4" s="125" t="s">
        <v>139</v>
      </c>
      <c r="K4" s="125" t="s">
        <v>192</v>
      </c>
      <c r="L4" s="125" t="s">
        <v>18</v>
      </c>
      <c r="M4" s="161" t="s">
        <v>195</v>
      </c>
      <c r="N4" s="83" t="s">
        <v>206</v>
      </c>
      <c r="O4" s="83" t="s">
        <v>215</v>
      </c>
      <c r="P4" s="83" t="s">
        <v>223</v>
      </c>
      <c r="Q4" s="83" t="s">
        <v>225</v>
      </c>
      <c r="R4" s="83" t="s">
        <v>39</v>
      </c>
      <c r="S4" s="83" t="s">
        <v>84</v>
      </c>
      <c r="T4" s="83" t="s">
        <v>42</v>
      </c>
      <c r="U4" s="83" t="s">
        <v>39</v>
      </c>
      <c r="V4" s="83" t="s">
        <v>39</v>
      </c>
      <c r="W4" s="83" t="s">
        <v>215</v>
      </c>
      <c r="X4" s="83" t="s">
        <v>39</v>
      </c>
      <c r="Y4" s="83" t="s">
        <v>259</v>
      </c>
      <c r="Z4" s="83" t="s">
        <v>96</v>
      </c>
      <c r="AA4" s="125" t="s">
        <v>263</v>
      </c>
      <c r="AB4" s="125" t="s">
        <v>287</v>
      </c>
      <c r="AC4" s="83" t="s">
        <v>39</v>
      </c>
      <c r="AD4" s="125" t="s">
        <v>290</v>
      </c>
      <c r="AE4" s="125" t="s">
        <v>93</v>
      </c>
      <c r="AF4" s="125" t="s">
        <v>158</v>
      </c>
      <c r="AG4" s="262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</row>
    <row r="5" spans="1:237" s="26" customFormat="1" ht="9" customHeight="1">
      <c r="A5" s="45">
        <v>1</v>
      </c>
      <c r="B5" s="46" t="s">
        <v>43</v>
      </c>
      <c r="C5" s="45" t="s">
        <v>101</v>
      </c>
      <c r="D5" s="45" t="s">
        <v>23</v>
      </c>
      <c r="E5" s="117">
        <f aca="true" t="shared" si="0" ref="E5:E49">MIN(F5:AF5)</f>
        <v>0.0005137962962962963</v>
      </c>
      <c r="F5" s="116"/>
      <c r="G5" s="116"/>
      <c r="H5" s="116"/>
      <c r="I5" s="116"/>
      <c r="J5" s="116">
        <v>0.000518425925925926</v>
      </c>
      <c r="K5" s="116">
        <v>0.0005137962962962963</v>
      </c>
      <c r="L5" s="116"/>
      <c r="M5" s="116"/>
      <c r="N5" s="116"/>
      <c r="O5" s="116"/>
      <c r="P5" s="116">
        <v>0.0005237152777777778</v>
      </c>
      <c r="Q5" s="116">
        <v>0.0005272106481481481</v>
      </c>
      <c r="R5" s="116"/>
      <c r="S5" s="116"/>
      <c r="T5" s="116"/>
      <c r="U5" s="116"/>
      <c r="V5" s="116"/>
      <c r="W5" s="116">
        <v>0.0005171990740740741</v>
      </c>
      <c r="X5" s="116"/>
      <c r="Y5" s="116">
        <v>0.0005150810185185186</v>
      </c>
      <c r="Z5" s="116">
        <v>0.0005151157407407408</v>
      </c>
      <c r="AA5" s="116"/>
      <c r="AB5" s="116"/>
      <c r="AC5" s="116"/>
      <c r="AD5" s="116"/>
      <c r="AE5" s="116"/>
      <c r="AF5" s="116"/>
      <c r="AG5" s="117">
        <f aca="true" t="shared" si="1" ref="AG5:AG44">AVERAGE($F5:$AA5)</f>
        <v>0.0005186491402116402</v>
      </c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</row>
    <row r="6" spans="1:237" s="26" customFormat="1" ht="10.5">
      <c r="A6" s="45">
        <v>2</v>
      </c>
      <c r="B6" s="25" t="s">
        <v>20</v>
      </c>
      <c r="C6" s="24" t="s">
        <v>1</v>
      </c>
      <c r="D6" s="45" t="s">
        <v>23</v>
      </c>
      <c r="E6" s="117">
        <f t="shared" si="0"/>
        <v>0.0005241087962962963</v>
      </c>
      <c r="F6" s="87"/>
      <c r="G6" s="87">
        <v>0.0005420138888888889</v>
      </c>
      <c r="H6" s="87"/>
      <c r="I6" s="87">
        <v>0.0005516203703703703</v>
      </c>
      <c r="J6" s="87"/>
      <c r="K6" s="87"/>
      <c r="L6" s="87">
        <v>0.0005328935185185185</v>
      </c>
      <c r="M6" s="87"/>
      <c r="N6" s="87"/>
      <c r="O6" s="116">
        <v>0.0005424537037037037</v>
      </c>
      <c r="P6" s="116"/>
      <c r="Q6" s="116"/>
      <c r="R6" s="116"/>
      <c r="S6" s="116"/>
      <c r="T6" s="116"/>
      <c r="U6" s="116"/>
      <c r="V6" s="116">
        <v>0.000544988425925926</v>
      </c>
      <c r="W6" s="116">
        <v>0.0005288541666666666</v>
      </c>
      <c r="X6" s="87"/>
      <c r="Y6" s="87">
        <v>0.0005241087962962963</v>
      </c>
      <c r="Z6" s="87">
        <v>0.0005261111111111112</v>
      </c>
      <c r="AA6" s="87"/>
      <c r="AB6" s="87"/>
      <c r="AC6" s="87"/>
      <c r="AD6" s="87">
        <v>0.0005309374999999999</v>
      </c>
      <c r="AE6" s="87"/>
      <c r="AF6" s="87"/>
      <c r="AG6" s="117">
        <f t="shared" si="1"/>
        <v>0.0005366304976851851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</row>
    <row r="7" spans="1:237" s="26" customFormat="1" ht="10.5">
      <c r="A7" s="45">
        <v>3</v>
      </c>
      <c r="B7" s="25" t="s">
        <v>3</v>
      </c>
      <c r="C7" s="24" t="s">
        <v>4</v>
      </c>
      <c r="D7" s="45" t="s">
        <v>23</v>
      </c>
      <c r="E7" s="117">
        <f t="shared" si="0"/>
        <v>0.0005242361111111111</v>
      </c>
      <c r="F7" s="116"/>
      <c r="G7" s="87">
        <v>0.0005350347222222222</v>
      </c>
      <c r="H7" s="87"/>
      <c r="I7" s="87">
        <v>0.0005532638888888888</v>
      </c>
      <c r="J7" s="87"/>
      <c r="K7" s="87"/>
      <c r="L7" s="87"/>
      <c r="M7" s="87"/>
      <c r="N7" s="116"/>
      <c r="O7" s="87">
        <v>0.0005430092592592592</v>
      </c>
      <c r="P7" s="116"/>
      <c r="Q7" s="116"/>
      <c r="R7" s="116"/>
      <c r="S7" s="116"/>
      <c r="T7" s="116"/>
      <c r="U7" s="116"/>
      <c r="V7" s="116"/>
      <c r="W7" s="116">
        <v>0.0005287384259259259</v>
      </c>
      <c r="X7" s="87"/>
      <c r="Y7" s="87">
        <v>0.0005242361111111111</v>
      </c>
      <c r="Z7" s="87">
        <v>0.0005344675925925926</v>
      </c>
      <c r="AA7" s="87"/>
      <c r="AB7" s="87"/>
      <c r="AC7" s="87"/>
      <c r="AD7" s="87"/>
      <c r="AE7" s="87"/>
      <c r="AF7" s="87"/>
      <c r="AG7" s="117">
        <f t="shared" si="1"/>
        <v>0.0005364583333333333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</row>
    <row r="8" spans="1:237" s="26" customFormat="1" ht="10.5">
      <c r="A8" s="45">
        <v>4</v>
      </c>
      <c r="B8" s="25" t="s">
        <v>14</v>
      </c>
      <c r="C8" s="24" t="s">
        <v>101</v>
      </c>
      <c r="D8" s="45" t="s">
        <v>23</v>
      </c>
      <c r="E8" s="117">
        <f t="shared" si="0"/>
        <v>0.0005268287037037037</v>
      </c>
      <c r="F8" s="116"/>
      <c r="G8" s="87">
        <v>0.0005268287037037037</v>
      </c>
      <c r="H8" s="87"/>
      <c r="I8" s="87"/>
      <c r="J8" s="87"/>
      <c r="K8" s="87"/>
      <c r="L8" s="87"/>
      <c r="M8" s="87"/>
      <c r="N8" s="87"/>
      <c r="O8" s="116"/>
      <c r="P8" s="116"/>
      <c r="Q8" s="116"/>
      <c r="R8" s="116"/>
      <c r="S8" s="116"/>
      <c r="T8" s="116"/>
      <c r="U8" s="116"/>
      <c r="V8" s="116">
        <v>0.000540775462962963</v>
      </c>
      <c r="W8" s="116">
        <v>0.000531087962962963</v>
      </c>
      <c r="X8" s="87"/>
      <c r="Y8" s="87"/>
      <c r="Z8" s="87"/>
      <c r="AA8" s="87"/>
      <c r="AB8" s="87"/>
      <c r="AC8" s="87"/>
      <c r="AD8" s="87">
        <v>0.0005346064814814815</v>
      </c>
      <c r="AE8" s="87"/>
      <c r="AF8" s="87"/>
      <c r="AG8" s="117">
        <f t="shared" si="1"/>
        <v>0.00053289737654321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</row>
    <row r="9" spans="1:237" s="26" customFormat="1" ht="10.5">
      <c r="A9" s="45">
        <v>5</v>
      </c>
      <c r="B9" s="25" t="s">
        <v>85</v>
      </c>
      <c r="C9" s="24" t="s">
        <v>101</v>
      </c>
      <c r="D9" s="24" t="s">
        <v>24</v>
      </c>
      <c r="E9" s="117">
        <f t="shared" si="0"/>
        <v>0.0005282523148148148</v>
      </c>
      <c r="F9" s="116">
        <v>0.0005672453703703704</v>
      </c>
      <c r="G9" s="87">
        <v>0.0005502199074074074</v>
      </c>
      <c r="H9" s="87"/>
      <c r="I9" s="87"/>
      <c r="J9" s="87"/>
      <c r="K9" s="87"/>
      <c r="L9" s="87"/>
      <c r="M9" s="87"/>
      <c r="N9" s="87"/>
      <c r="O9" s="116">
        <v>0.0005446412037037038</v>
      </c>
      <c r="P9" s="116"/>
      <c r="Q9" s="116"/>
      <c r="R9" s="116"/>
      <c r="S9" s="116"/>
      <c r="T9" s="116"/>
      <c r="U9" s="116"/>
      <c r="V9" s="116">
        <v>0.0005587268518518518</v>
      </c>
      <c r="W9" s="116"/>
      <c r="X9" s="87">
        <v>0.0005505324074074075</v>
      </c>
      <c r="Y9" s="87"/>
      <c r="Z9" s="87">
        <v>0.0005282523148148148</v>
      </c>
      <c r="AA9" s="87">
        <v>0.0005381481481481482</v>
      </c>
      <c r="AB9" s="87"/>
      <c r="AC9" s="87"/>
      <c r="AD9" s="87"/>
      <c r="AE9" s="87"/>
      <c r="AF9" s="87"/>
      <c r="AG9" s="117">
        <f t="shared" si="1"/>
        <v>0.0005482523148148149</v>
      </c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</row>
    <row r="10" spans="1:237" s="26" customFormat="1" ht="10.5">
      <c r="A10" s="45">
        <v>6</v>
      </c>
      <c r="B10" s="25" t="s">
        <v>16</v>
      </c>
      <c r="C10" s="24" t="s">
        <v>7</v>
      </c>
      <c r="D10" s="24" t="s">
        <v>23</v>
      </c>
      <c r="E10" s="117">
        <f t="shared" si="0"/>
        <v>0.0005332291666666666</v>
      </c>
      <c r="F10" s="116"/>
      <c r="G10" s="87">
        <v>0.000545324074074074</v>
      </c>
      <c r="H10" s="87"/>
      <c r="I10" s="87"/>
      <c r="J10" s="87">
        <v>0.0005334722222222222</v>
      </c>
      <c r="K10" s="87"/>
      <c r="L10" s="87"/>
      <c r="M10" s="87"/>
      <c r="N10" s="87"/>
      <c r="O10" s="116"/>
      <c r="P10" s="116"/>
      <c r="Q10" s="116"/>
      <c r="R10" s="116"/>
      <c r="S10" s="116"/>
      <c r="T10" s="116"/>
      <c r="U10" s="116"/>
      <c r="V10" s="116"/>
      <c r="W10" s="116"/>
      <c r="X10" s="87"/>
      <c r="Y10" s="87"/>
      <c r="Z10" s="87">
        <v>0.0005332291666666666</v>
      </c>
      <c r="AA10" s="87"/>
      <c r="AB10" s="87"/>
      <c r="AC10" s="87"/>
      <c r="AD10" s="87"/>
      <c r="AE10" s="87"/>
      <c r="AF10" s="87"/>
      <c r="AG10" s="117">
        <f t="shared" si="1"/>
        <v>0.0005373418209876543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</row>
    <row r="11" spans="1:237" s="26" customFormat="1" ht="10.5">
      <c r="A11" s="45">
        <v>7</v>
      </c>
      <c r="B11" s="88" t="s">
        <v>53</v>
      </c>
      <c r="C11" s="87" t="s">
        <v>1</v>
      </c>
      <c r="D11" s="87" t="s">
        <v>19</v>
      </c>
      <c r="E11" s="117">
        <f t="shared" si="0"/>
        <v>0.0005335185185185186</v>
      </c>
      <c r="F11" s="116">
        <v>0.0005573958333333332</v>
      </c>
      <c r="G11" s="87">
        <v>0.0005389930555555556</v>
      </c>
      <c r="H11" s="87"/>
      <c r="I11" s="87">
        <v>0.0005628472222222223</v>
      </c>
      <c r="J11" s="87"/>
      <c r="K11" s="87"/>
      <c r="L11" s="87"/>
      <c r="M11" s="87"/>
      <c r="N11" s="87"/>
      <c r="O11" s="116">
        <v>0.0005436921296296296</v>
      </c>
      <c r="P11" s="116"/>
      <c r="Q11" s="116"/>
      <c r="R11" s="116">
        <v>0.0005646990740740741</v>
      </c>
      <c r="S11" s="116"/>
      <c r="T11" s="116"/>
      <c r="U11" s="116"/>
      <c r="V11" s="116">
        <v>0.0005465509259259259</v>
      </c>
      <c r="W11" s="116"/>
      <c r="X11" s="87" t="s">
        <v>276</v>
      </c>
      <c r="Y11" s="87"/>
      <c r="Z11" s="87"/>
      <c r="AA11" s="87">
        <v>0.0005383796296296296</v>
      </c>
      <c r="AB11" s="87">
        <v>0.0005335185185185186</v>
      </c>
      <c r="AC11" s="87">
        <v>0.0005584837962962963</v>
      </c>
      <c r="AD11" s="87"/>
      <c r="AE11" s="87"/>
      <c r="AF11" s="87"/>
      <c r="AG11" s="117">
        <f t="shared" si="1"/>
        <v>0.0005503654100529101</v>
      </c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</row>
    <row r="12" spans="1:237" s="26" customFormat="1" ht="10.5">
      <c r="A12" s="45">
        <v>8</v>
      </c>
      <c r="B12" s="25" t="s">
        <v>56</v>
      </c>
      <c r="C12" s="24" t="s">
        <v>101</v>
      </c>
      <c r="D12" s="24" t="s">
        <v>24</v>
      </c>
      <c r="E12" s="117">
        <f t="shared" si="0"/>
        <v>0.0005411689814814814</v>
      </c>
      <c r="F12" s="116">
        <v>0.0005757638888888889</v>
      </c>
      <c r="G12" s="87"/>
      <c r="H12" s="87"/>
      <c r="I12" s="87">
        <v>0.0005606365740740741</v>
      </c>
      <c r="J12" s="87"/>
      <c r="K12" s="87"/>
      <c r="L12" s="87">
        <v>0.000548900462962963</v>
      </c>
      <c r="M12" s="87"/>
      <c r="N12" s="87"/>
      <c r="O12" s="116">
        <v>0.0005486921296296296</v>
      </c>
      <c r="P12" s="116"/>
      <c r="Q12" s="116"/>
      <c r="R12" s="116"/>
      <c r="S12" s="116"/>
      <c r="T12" s="116"/>
      <c r="U12" s="116"/>
      <c r="V12" s="116">
        <v>0.0005648032407407408</v>
      </c>
      <c r="W12" s="116"/>
      <c r="X12" s="87">
        <v>0.0005521412037037037</v>
      </c>
      <c r="Y12" s="87"/>
      <c r="Z12" s="87"/>
      <c r="AA12" s="87">
        <v>0.0005424652777777778</v>
      </c>
      <c r="AB12" s="87">
        <v>0.0005411689814814814</v>
      </c>
      <c r="AC12" s="87"/>
      <c r="AD12" s="87"/>
      <c r="AE12" s="87">
        <v>0.0005634837962962963</v>
      </c>
      <c r="AF12" s="87"/>
      <c r="AG12" s="117">
        <f t="shared" si="1"/>
        <v>0.0005562003968253968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</row>
    <row r="13" spans="1:237" s="26" customFormat="1" ht="10.5">
      <c r="A13" s="45">
        <v>9</v>
      </c>
      <c r="B13" s="88" t="s">
        <v>58</v>
      </c>
      <c r="C13" s="87" t="s">
        <v>101</v>
      </c>
      <c r="D13" s="87" t="s">
        <v>15</v>
      </c>
      <c r="E13" s="117">
        <f t="shared" si="0"/>
        <v>0.0005524652777777777</v>
      </c>
      <c r="F13" s="116">
        <v>0.0005872453703703704</v>
      </c>
      <c r="G13" s="87"/>
      <c r="H13" s="87"/>
      <c r="I13" s="87">
        <v>0.0005798958333333334</v>
      </c>
      <c r="J13" s="87"/>
      <c r="K13" s="87"/>
      <c r="L13" s="87"/>
      <c r="M13" s="87"/>
      <c r="N13" s="87">
        <v>0.0005670717592592592</v>
      </c>
      <c r="O13" s="116"/>
      <c r="P13" s="116"/>
      <c r="Q13" s="116"/>
      <c r="R13" s="116">
        <v>0.0005691782407407408</v>
      </c>
      <c r="S13" s="116">
        <v>0.0005551736111111111</v>
      </c>
      <c r="T13" s="116"/>
      <c r="U13" s="116"/>
      <c r="V13" s="116">
        <v>0.0005730092592592593</v>
      </c>
      <c r="W13" s="116"/>
      <c r="X13" s="87">
        <v>0.0005524652777777777</v>
      </c>
      <c r="Y13" s="87"/>
      <c r="Z13" s="87"/>
      <c r="AA13" s="87"/>
      <c r="AB13" s="87">
        <v>0.0005701388888888888</v>
      </c>
      <c r="AC13" s="87">
        <v>0.000565335648148148</v>
      </c>
      <c r="AD13" s="87"/>
      <c r="AE13" s="87">
        <v>0.0005621412037037037</v>
      </c>
      <c r="AF13" s="87"/>
      <c r="AG13" s="117">
        <f t="shared" si="1"/>
        <v>0.0005691484788359788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</row>
    <row r="14" spans="1:237" s="26" customFormat="1" ht="10.5">
      <c r="A14" s="45">
        <v>10</v>
      </c>
      <c r="B14" s="25" t="s">
        <v>74</v>
      </c>
      <c r="C14" s="24" t="s">
        <v>5</v>
      </c>
      <c r="D14" s="24" t="s">
        <v>21</v>
      </c>
      <c r="E14" s="117">
        <f t="shared" si="0"/>
        <v>0.0005647569444444444</v>
      </c>
      <c r="F14" s="116">
        <v>0.0005893402777777777</v>
      </c>
      <c r="G14" s="87"/>
      <c r="H14" s="87">
        <v>0.000588136574074074</v>
      </c>
      <c r="I14" s="87"/>
      <c r="J14" s="87"/>
      <c r="K14" s="87"/>
      <c r="L14" s="87"/>
      <c r="M14" s="87">
        <v>0.0005807870370370371</v>
      </c>
      <c r="N14" s="87">
        <v>0.0005836689814814816</v>
      </c>
      <c r="O14" s="116"/>
      <c r="P14" s="116"/>
      <c r="Q14" s="116"/>
      <c r="R14" s="116">
        <v>0.000577175925925926</v>
      </c>
      <c r="S14" s="116">
        <v>0.0005799189814814815</v>
      </c>
      <c r="T14" s="116">
        <v>0.0005930324074074075</v>
      </c>
      <c r="U14" s="116"/>
      <c r="V14" s="116">
        <v>0.0005773958333333333</v>
      </c>
      <c r="W14" s="116"/>
      <c r="X14" s="87">
        <v>0.0005845370370370371</v>
      </c>
      <c r="Y14" s="87"/>
      <c r="Z14" s="87"/>
      <c r="AA14" s="87"/>
      <c r="AB14" s="87">
        <v>0.0005744097222222221</v>
      </c>
      <c r="AC14" s="87">
        <v>0.0005758217592592592</v>
      </c>
      <c r="AD14" s="87"/>
      <c r="AE14" s="87">
        <v>0.0005647569444444444</v>
      </c>
      <c r="AF14" s="87"/>
      <c r="AG14" s="117">
        <f t="shared" si="1"/>
        <v>0.0005837770061728395</v>
      </c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</row>
    <row r="15" spans="1:237" s="26" customFormat="1" ht="10.5">
      <c r="A15" s="45">
        <v>11</v>
      </c>
      <c r="B15" s="25" t="s">
        <v>79</v>
      </c>
      <c r="C15" s="24" t="s">
        <v>101</v>
      </c>
      <c r="D15" s="24" t="s">
        <v>123</v>
      </c>
      <c r="E15" s="117">
        <f t="shared" si="0"/>
        <v>0.0005729976851851852</v>
      </c>
      <c r="F15" s="116">
        <v>0.0005921180555555556</v>
      </c>
      <c r="G15" s="87"/>
      <c r="H15" s="87"/>
      <c r="I15" s="87"/>
      <c r="J15" s="87"/>
      <c r="K15" s="87"/>
      <c r="L15" s="87"/>
      <c r="M15" s="87">
        <v>0.0005939814814814815</v>
      </c>
      <c r="N15" s="87">
        <v>0.0005854398148148148</v>
      </c>
      <c r="O15" s="116"/>
      <c r="P15" s="116"/>
      <c r="Q15" s="116"/>
      <c r="R15" s="116">
        <v>0.0006014467592592594</v>
      </c>
      <c r="S15" s="116">
        <v>0.0005870601851851851</v>
      </c>
      <c r="T15" s="116">
        <v>0.0005988194444444445</v>
      </c>
      <c r="U15" s="116">
        <v>0.0005870833333333332</v>
      </c>
      <c r="V15" s="116"/>
      <c r="W15" s="116"/>
      <c r="X15" s="87">
        <v>0.0005729976851851852</v>
      </c>
      <c r="Y15" s="87"/>
      <c r="Z15" s="87"/>
      <c r="AA15" s="87"/>
      <c r="AB15" s="87">
        <v>0.0005775925925925927</v>
      </c>
      <c r="AC15" s="87">
        <v>0.0005957060185185185</v>
      </c>
      <c r="AD15" s="87"/>
      <c r="AE15" s="87">
        <v>0.0005860995370370371</v>
      </c>
      <c r="AF15" s="87"/>
      <c r="AG15" s="117">
        <f t="shared" si="1"/>
        <v>0.0005898683449074074</v>
      </c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</row>
    <row r="16" spans="1:237" s="26" customFormat="1" ht="10.5">
      <c r="A16" s="45">
        <v>12</v>
      </c>
      <c r="B16" s="25" t="s">
        <v>75</v>
      </c>
      <c r="C16" s="24" t="s">
        <v>1</v>
      </c>
      <c r="D16" s="24" t="s">
        <v>119</v>
      </c>
      <c r="E16" s="117">
        <f t="shared" si="0"/>
        <v>0.0005778356481481482</v>
      </c>
      <c r="F16" s="116">
        <v>0.0006011458333333334</v>
      </c>
      <c r="G16" s="87"/>
      <c r="H16" s="87">
        <v>0.0006316898148148149</v>
      </c>
      <c r="I16" s="87"/>
      <c r="J16" s="87"/>
      <c r="K16" s="87"/>
      <c r="L16" s="87"/>
      <c r="M16" s="87">
        <v>0.00061875</v>
      </c>
      <c r="N16" s="87">
        <v>0.000589375</v>
      </c>
      <c r="O16" s="116"/>
      <c r="P16" s="116"/>
      <c r="Q16" s="116"/>
      <c r="R16" s="116">
        <v>0.0006084606481481481</v>
      </c>
      <c r="S16" s="116">
        <v>0.0005778819444444444</v>
      </c>
      <c r="T16" s="116">
        <v>0.0005998263888888889</v>
      </c>
      <c r="U16" s="116">
        <v>0.0005929398148148148</v>
      </c>
      <c r="V16" s="116"/>
      <c r="W16" s="116"/>
      <c r="X16" s="87">
        <v>0.0005778356481481482</v>
      </c>
      <c r="Y16" s="87"/>
      <c r="Z16" s="87"/>
      <c r="AA16" s="87"/>
      <c r="AB16" s="87">
        <v>0.0005798611111111112</v>
      </c>
      <c r="AC16" s="87">
        <v>0.0005854050925925926</v>
      </c>
      <c r="AD16" s="87"/>
      <c r="AE16" s="87">
        <v>0.0005784027777777777</v>
      </c>
      <c r="AF16" s="87"/>
      <c r="AG16" s="117">
        <f t="shared" si="1"/>
        <v>0.0005997672325102881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</row>
    <row r="17" spans="1:237" s="26" customFormat="1" ht="10.5">
      <c r="A17" s="45">
        <v>13</v>
      </c>
      <c r="B17" s="25" t="s">
        <v>227</v>
      </c>
      <c r="C17" s="24" t="s">
        <v>7</v>
      </c>
      <c r="D17" s="24" t="s">
        <v>23</v>
      </c>
      <c r="E17" s="117">
        <f t="shared" si="0"/>
        <v>0.0005831597222222222</v>
      </c>
      <c r="F17" s="116"/>
      <c r="G17" s="87"/>
      <c r="H17" s="87"/>
      <c r="I17" s="87"/>
      <c r="J17" s="87"/>
      <c r="K17" s="87"/>
      <c r="L17" s="87"/>
      <c r="M17" s="87"/>
      <c r="N17" s="87"/>
      <c r="O17" s="116"/>
      <c r="P17" s="116"/>
      <c r="Q17" s="116"/>
      <c r="R17" s="116">
        <v>0.00059875</v>
      </c>
      <c r="S17" s="116"/>
      <c r="T17" s="116"/>
      <c r="U17" s="116"/>
      <c r="V17" s="116">
        <v>0.0005831597222222222</v>
      </c>
      <c r="W17" s="116"/>
      <c r="X17" s="87">
        <v>0.0006013194444444445</v>
      </c>
      <c r="Y17" s="87"/>
      <c r="Z17" s="87"/>
      <c r="AA17" s="87"/>
      <c r="AB17" s="87"/>
      <c r="AC17" s="87"/>
      <c r="AD17" s="87"/>
      <c r="AE17" s="87"/>
      <c r="AF17" s="87"/>
      <c r="AG17" s="117">
        <f t="shared" si="1"/>
        <v>0.0005944097222222222</v>
      </c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</row>
    <row r="18" spans="1:237" s="26" customFormat="1" ht="10.5">
      <c r="A18" s="45">
        <v>14</v>
      </c>
      <c r="B18" s="25" t="s">
        <v>136</v>
      </c>
      <c r="C18" s="24" t="s">
        <v>7</v>
      </c>
      <c r="D18" s="24" t="s">
        <v>21</v>
      </c>
      <c r="E18" s="117">
        <f t="shared" si="0"/>
        <v>0.0005902777777777778</v>
      </c>
      <c r="F18" s="116"/>
      <c r="G18" s="87"/>
      <c r="H18" s="87">
        <v>0.0005994328703703703</v>
      </c>
      <c r="I18" s="87"/>
      <c r="J18" s="87"/>
      <c r="K18" s="87"/>
      <c r="L18" s="87"/>
      <c r="M18" s="87">
        <v>0.0006076388888888889</v>
      </c>
      <c r="N18" s="87"/>
      <c r="O18" s="116"/>
      <c r="P18" s="116"/>
      <c r="Q18" s="116"/>
      <c r="R18" s="116">
        <v>0.0006116203703703703</v>
      </c>
      <c r="S18" s="116">
        <v>0.0005983796296296296</v>
      </c>
      <c r="T18" s="116">
        <v>0.0006112152777777778</v>
      </c>
      <c r="U18" s="116"/>
      <c r="V18" s="116" t="s">
        <v>275</v>
      </c>
      <c r="W18" s="116"/>
      <c r="X18" s="87">
        <v>0.0005902777777777778</v>
      </c>
      <c r="Y18" s="87"/>
      <c r="Z18" s="87"/>
      <c r="AA18" s="87"/>
      <c r="AB18" s="87"/>
      <c r="AC18" s="87">
        <v>0.0005948263888888889</v>
      </c>
      <c r="AD18" s="87"/>
      <c r="AE18" s="87"/>
      <c r="AF18" s="87"/>
      <c r="AG18" s="117">
        <f t="shared" si="1"/>
        <v>0.0006030941358024692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</row>
    <row r="19" spans="1:33" s="37" customFormat="1" ht="10.5">
      <c r="A19" s="45">
        <v>15</v>
      </c>
      <c r="B19" s="88" t="s">
        <v>128</v>
      </c>
      <c r="C19" s="87" t="s">
        <v>7</v>
      </c>
      <c r="D19" s="87" t="s">
        <v>119</v>
      </c>
      <c r="E19" s="117">
        <f t="shared" si="0"/>
        <v>0.0005910416666666667</v>
      </c>
      <c r="F19" s="116">
        <v>0.0006122685185185185</v>
      </c>
      <c r="G19" s="87"/>
      <c r="H19" s="87">
        <v>0.0006305902777777778</v>
      </c>
      <c r="I19" s="87">
        <v>0.0006296064814814815</v>
      </c>
      <c r="J19" s="87"/>
      <c r="K19" s="87"/>
      <c r="L19" s="87"/>
      <c r="M19" s="87">
        <v>0.0006320601851851853</v>
      </c>
      <c r="N19" s="87">
        <v>0.0006266087962962963</v>
      </c>
      <c r="O19" s="116"/>
      <c r="P19" s="116"/>
      <c r="Q19" s="116"/>
      <c r="R19" s="116">
        <v>0.0006370717592592592</v>
      </c>
      <c r="S19" s="116">
        <v>0.000606412037037037</v>
      </c>
      <c r="T19" s="116">
        <v>0.0006225578703703704</v>
      </c>
      <c r="U19" s="116">
        <v>0.0006040393518518518</v>
      </c>
      <c r="V19" s="116"/>
      <c r="W19" s="116"/>
      <c r="X19" s="87">
        <v>0.0006006944444444444</v>
      </c>
      <c r="Y19" s="87"/>
      <c r="Z19" s="87"/>
      <c r="AA19" s="87"/>
      <c r="AB19" s="87"/>
      <c r="AC19" s="87">
        <v>0.0006102662037037037</v>
      </c>
      <c r="AD19" s="87"/>
      <c r="AE19" s="87">
        <v>0.0005910416666666667</v>
      </c>
      <c r="AF19" s="87"/>
      <c r="AG19" s="117">
        <f t="shared" si="1"/>
        <v>0.0006201909722222223</v>
      </c>
    </row>
    <row r="20" spans="1:33" s="37" customFormat="1" ht="10.5">
      <c r="A20" s="45">
        <v>16</v>
      </c>
      <c r="B20" s="88" t="s">
        <v>116</v>
      </c>
      <c r="C20" s="87" t="s">
        <v>101</v>
      </c>
      <c r="D20" s="87" t="s">
        <v>119</v>
      </c>
      <c r="E20" s="117">
        <f t="shared" si="0"/>
        <v>0.0005931018518518518</v>
      </c>
      <c r="F20" s="116">
        <v>0.0006284953703703704</v>
      </c>
      <c r="G20" s="92"/>
      <c r="H20" s="92"/>
      <c r="I20" s="92"/>
      <c r="J20" s="87"/>
      <c r="K20" s="87"/>
      <c r="L20" s="87"/>
      <c r="M20" s="87"/>
      <c r="N20" s="87">
        <v>0.0005948495370370371</v>
      </c>
      <c r="O20" s="116"/>
      <c r="P20" s="116"/>
      <c r="Q20" s="116"/>
      <c r="R20" s="116">
        <v>0.0006178125</v>
      </c>
      <c r="S20" s="116">
        <v>0.0006138657407407407</v>
      </c>
      <c r="T20" s="116">
        <v>0.0006112962962962963</v>
      </c>
      <c r="U20" s="116">
        <v>0.0005935763888888888</v>
      </c>
      <c r="V20" s="116"/>
      <c r="W20" s="116"/>
      <c r="X20" s="87">
        <v>0.0006004398148148148</v>
      </c>
      <c r="Y20" s="87"/>
      <c r="Z20" s="87"/>
      <c r="AA20" s="87"/>
      <c r="AB20" s="87">
        <v>0.0005931018518518518</v>
      </c>
      <c r="AC20" s="87">
        <v>0.0006054282407407407</v>
      </c>
      <c r="AD20" s="87"/>
      <c r="AE20" s="87">
        <v>0.0006147800925925925</v>
      </c>
      <c r="AF20" s="87"/>
      <c r="AG20" s="117">
        <f t="shared" si="1"/>
        <v>0.0006086193783068783</v>
      </c>
    </row>
    <row r="21" spans="1:33" s="37" customFormat="1" ht="10.5">
      <c r="A21" s="45">
        <v>17</v>
      </c>
      <c r="B21" s="25" t="s">
        <v>109</v>
      </c>
      <c r="C21" s="24" t="s">
        <v>5</v>
      </c>
      <c r="D21" s="24" t="s">
        <v>21</v>
      </c>
      <c r="E21" s="117">
        <f t="shared" si="0"/>
        <v>0.0006105324074074074</v>
      </c>
      <c r="F21" s="116">
        <v>0.0006353356481481482</v>
      </c>
      <c r="G21" s="87"/>
      <c r="H21" s="87">
        <v>0.0006215509259259259</v>
      </c>
      <c r="I21" s="87"/>
      <c r="J21" s="87"/>
      <c r="K21" s="87"/>
      <c r="L21" s="87"/>
      <c r="M21" s="87">
        <v>0.0006105324074074074</v>
      </c>
      <c r="N21" s="87"/>
      <c r="O21" s="116"/>
      <c r="P21" s="116"/>
      <c r="Q21" s="116"/>
      <c r="R21" s="116">
        <v>0.0006272685185185185</v>
      </c>
      <c r="S21" s="116"/>
      <c r="T21" s="116">
        <v>0.0006254050925925925</v>
      </c>
      <c r="U21" s="116"/>
      <c r="V21" s="116"/>
      <c r="W21" s="116"/>
      <c r="X21" s="87">
        <v>0.0006116666666666667</v>
      </c>
      <c r="Y21" s="87"/>
      <c r="Z21" s="87"/>
      <c r="AA21" s="87"/>
      <c r="AB21" s="87"/>
      <c r="AC21" s="87">
        <v>0.0006125925925925926</v>
      </c>
      <c r="AD21" s="87"/>
      <c r="AE21" s="87"/>
      <c r="AF21" s="87"/>
      <c r="AG21" s="117">
        <f t="shared" si="1"/>
        <v>0.0006219598765432099</v>
      </c>
    </row>
    <row r="22" spans="1:33" s="37" customFormat="1" ht="10.5">
      <c r="A22" s="45">
        <v>18</v>
      </c>
      <c r="B22" s="25" t="s">
        <v>138</v>
      </c>
      <c r="C22" s="24" t="s">
        <v>7</v>
      </c>
      <c r="D22" s="24" t="s">
        <v>24</v>
      </c>
      <c r="E22" s="117">
        <f t="shared" si="0"/>
        <v>0.0006256828703703703</v>
      </c>
      <c r="F22" s="116"/>
      <c r="G22" s="87"/>
      <c r="H22" s="87"/>
      <c r="I22" s="87"/>
      <c r="J22" s="87"/>
      <c r="K22" s="87"/>
      <c r="L22" s="87"/>
      <c r="M22" s="87">
        <v>0.0006304398148148148</v>
      </c>
      <c r="N22" s="87"/>
      <c r="O22" s="116"/>
      <c r="P22" s="116"/>
      <c r="Q22" s="116"/>
      <c r="R22" s="116">
        <v>0.0006567824074074075</v>
      </c>
      <c r="S22" s="116"/>
      <c r="T22" s="116">
        <v>0.0006347569444444444</v>
      </c>
      <c r="U22" s="116"/>
      <c r="V22" s="116">
        <v>0.0006377546296296296</v>
      </c>
      <c r="W22" s="116"/>
      <c r="X22" s="87">
        <v>0.0006256828703703703</v>
      </c>
      <c r="Y22" s="87"/>
      <c r="Z22" s="87"/>
      <c r="AA22" s="87"/>
      <c r="AB22" s="87"/>
      <c r="AC22" s="87">
        <v>0.0006345717592592592</v>
      </c>
      <c r="AD22" s="87"/>
      <c r="AE22" s="87"/>
      <c r="AF22" s="87"/>
      <c r="AG22" s="117">
        <f t="shared" si="1"/>
        <v>0.0006370833333333333</v>
      </c>
    </row>
    <row r="23" spans="1:33" s="37" customFormat="1" ht="10.5">
      <c r="A23" s="45">
        <v>19</v>
      </c>
      <c r="B23" s="25" t="s">
        <v>102</v>
      </c>
      <c r="C23" s="24" t="s">
        <v>5</v>
      </c>
      <c r="D23" s="24" t="s">
        <v>2</v>
      </c>
      <c r="E23" s="117">
        <f t="shared" si="0"/>
        <v>0.0006286689814814815</v>
      </c>
      <c r="F23" s="116">
        <v>0.0006610069444444444</v>
      </c>
      <c r="G23" s="92"/>
      <c r="H23" s="87">
        <v>0.0006685185185185185</v>
      </c>
      <c r="I23" s="92"/>
      <c r="J23" s="87"/>
      <c r="K23" s="87"/>
      <c r="L23" s="87"/>
      <c r="M23" s="87">
        <v>0.0006863425925925926</v>
      </c>
      <c r="N23" s="87">
        <v>0.0006700462962962963</v>
      </c>
      <c r="O23" s="116"/>
      <c r="P23" s="116"/>
      <c r="Q23" s="116"/>
      <c r="R23" s="116"/>
      <c r="S23" s="116">
        <v>0.0006570138888888888</v>
      </c>
      <c r="T23" s="116">
        <v>0.000650949074074074</v>
      </c>
      <c r="U23" s="116">
        <v>0.0006286689814814815</v>
      </c>
      <c r="V23" s="116"/>
      <c r="W23" s="116"/>
      <c r="X23" s="87">
        <v>0.0006424074074074074</v>
      </c>
      <c r="Y23" s="87"/>
      <c r="Z23" s="87"/>
      <c r="AA23" s="87"/>
      <c r="AB23" s="87"/>
      <c r="AC23" s="87">
        <v>0.0006413773148148148</v>
      </c>
      <c r="AD23" s="87"/>
      <c r="AE23" s="87"/>
      <c r="AF23" s="87"/>
      <c r="AG23" s="117">
        <f t="shared" si="1"/>
        <v>0.000658119212962963</v>
      </c>
    </row>
    <row r="24" spans="1:33" s="37" customFormat="1" ht="10.5">
      <c r="A24" s="45">
        <v>20</v>
      </c>
      <c r="B24" s="25" t="s">
        <v>130</v>
      </c>
      <c r="C24" s="24" t="s">
        <v>7</v>
      </c>
      <c r="D24" s="45" t="s">
        <v>2</v>
      </c>
      <c r="E24" s="117">
        <f t="shared" si="0"/>
        <v>0.0006327430555555556</v>
      </c>
      <c r="F24" s="116"/>
      <c r="G24" s="92"/>
      <c r="H24" s="87">
        <v>0.0006630324074074074</v>
      </c>
      <c r="I24" s="92"/>
      <c r="J24" s="87"/>
      <c r="K24" s="87"/>
      <c r="L24" s="87"/>
      <c r="M24" s="87">
        <v>0.0006907407407407408</v>
      </c>
      <c r="N24" s="87"/>
      <c r="O24" s="116"/>
      <c r="P24" s="116"/>
      <c r="Q24" s="116"/>
      <c r="R24" s="116">
        <v>0.0006652893518518519</v>
      </c>
      <c r="S24" s="116">
        <v>0.0006649305555555557</v>
      </c>
      <c r="T24" s="116">
        <v>0.0006487962962962963</v>
      </c>
      <c r="U24" s="116">
        <v>0.0006327430555555556</v>
      </c>
      <c r="V24" s="116"/>
      <c r="W24" s="116"/>
      <c r="X24" s="87">
        <v>0.0006468055555555555</v>
      </c>
      <c r="Y24" s="87"/>
      <c r="Z24" s="87"/>
      <c r="AA24" s="87"/>
      <c r="AB24" s="87"/>
      <c r="AC24" s="87">
        <v>0.0006463541666666667</v>
      </c>
      <c r="AD24" s="87"/>
      <c r="AE24" s="87"/>
      <c r="AF24" s="87"/>
      <c r="AG24" s="117">
        <f t="shared" si="1"/>
        <v>0.0006589054232804233</v>
      </c>
    </row>
    <row r="25" spans="1:33" s="37" customFormat="1" ht="10.5">
      <c r="A25" s="45">
        <v>21</v>
      </c>
      <c r="B25" s="25" t="s">
        <v>129</v>
      </c>
      <c r="C25" s="24" t="s">
        <v>7</v>
      </c>
      <c r="D25" s="116" t="s">
        <v>119</v>
      </c>
      <c r="E25" s="117">
        <f t="shared" si="0"/>
        <v>0.0006348611111111111</v>
      </c>
      <c r="F25" s="116"/>
      <c r="G25" s="87"/>
      <c r="H25" s="87">
        <v>0.0006348611111111111</v>
      </c>
      <c r="I25" s="87"/>
      <c r="J25" s="92"/>
      <c r="K25" s="87"/>
      <c r="L25" s="87"/>
      <c r="M25" s="87">
        <v>0.0006592592592592593</v>
      </c>
      <c r="N25" s="87"/>
      <c r="O25" s="116"/>
      <c r="P25" s="116"/>
      <c r="Q25" s="116"/>
      <c r="R25" s="116">
        <v>0.0006601388888888889</v>
      </c>
      <c r="S25" s="116"/>
      <c r="T25" s="116">
        <v>0.0006428356481481481</v>
      </c>
      <c r="U25" s="116">
        <v>0.0006404398148148148</v>
      </c>
      <c r="V25" s="116"/>
      <c r="W25" s="116"/>
      <c r="X25" s="87"/>
      <c r="Y25" s="87"/>
      <c r="Z25" s="87"/>
      <c r="AA25" s="87"/>
      <c r="AB25" s="87"/>
      <c r="AC25" s="87">
        <v>0.0006381944444444445</v>
      </c>
      <c r="AD25" s="87"/>
      <c r="AE25" s="87"/>
      <c r="AF25" s="87"/>
      <c r="AG25" s="117">
        <f t="shared" si="1"/>
        <v>0.0006475069444444445</v>
      </c>
    </row>
    <row r="26" spans="1:33" s="37" customFormat="1" ht="10.5">
      <c r="A26" s="45">
        <v>22</v>
      </c>
      <c r="B26" s="25" t="s">
        <v>137</v>
      </c>
      <c r="C26" s="24" t="s">
        <v>7</v>
      </c>
      <c r="D26" s="24" t="s">
        <v>123</v>
      </c>
      <c r="E26" s="117">
        <f t="shared" si="0"/>
        <v>0.0006350925925925926</v>
      </c>
      <c r="F26" s="116"/>
      <c r="G26" s="87"/>
      <c r="H26" s="87"/>
      <c r="I26" s="87"/>
      <c r="J26" s="87"/>
      <c r="K26" s="87"/>
      <c r="L26" s="87"/>
      <c r="M26" s="87">
        <v>0.0006483796296296297</v>
      </c>
      <c r="N26" s="87"/>
      <c r="O26" s="116"/>
      <c r="P26" s="116"/>
      <c r="Q26" s="116"/>
      <c r="R26" s="116">
        <v>0.0006390972222222222</v>
      </c>
      <c r="S26" s="116"/>
      <c r="T26" s="116">
        <v>0.0006350925925925926</v>
      </c>
      <c r="U26" s="116">
        <v>0.0006355787037037037</v>
      </c>
      <c r="V26" s="116"/>
      <c r="W26" s="116"/>
      <c r="X26" s="87"/>
      <c r="Y26" s="87"/>
      <c r="Z26" s="87"/>
      <c r="AA26" s="87"/>
      <c r="AB26" s="87"/>
      <c r="AC26" s="87">
        <v>0.0006582754629629629</v>
      </c>
      <c r="AD26" s="87"/>
      <c r="AE26" s="87"/>
      <c r="AF26" s="87"/>
      <c r="AG26" s="117">
        <f t="shared" si="1"/>
        <v>0.0006395370370370371</v>
      </c>
    </row>
    <row r="27" spans="1:33" s="37" customFormat="1" ht="10.5">
      <c r="A27" s="45">
        <v>23</v>
      </c>
      <c r="B27" s="25" t="s">
        <v>100</v>
      </c>
      <c r="C27" s="24" t="s">
        <v>101</v>
      </c>
      <c r="D27" s="87" t="s">
        <v>2</v>
      </c>
      <c r="E27" s="117">
        <f t="shared" si="0"/>
        <v>0.0006373263888888889</v>
      </c>
      <c r="F27" s="116">
        <v>0.000709548611111111</v>
      </c>
      <c r="G27" s="87"/>
      <c r="H27" s="87"/>
      <c r="I27" s="87"/>
      <c r="J27" s="87"/>
      <c r="K27" s="87"/>
      <c r="L27" s="87"/>
      <c r="M27" s="87"/>
      <c r="N27" s="87">
        <v>0.0006878356481481482</v>
      </c>
      <c r="O27" s="116"/>
      <c r="P27" s="116"/>
      <c r="Q27" s="116"/>
      <c r="R27" s="116">
        <v>0.0006642824074074074</v>
      </c>
      <c r="S27" s="116">
        <v>0.0006848148148148147</v>
      </c>
      <c r="T27" s="116">
        <v>0.0006520023148148148</v>
      </c>
      <c r="U27" s="116">
        <v>0.0006373263888888889</v>
      </c>
      <c r="V27" s="116"/>
      <c r="W27" s="116"/>
      <c r="X27" s="87">
        <v>0.0006567361111111111</v>
      </c>
      <c r="Y27" s="87"/>
      <c r="Z27" s="87"/>
      <c r="AA27" s="87"/>
      <c r="AB27" s="87"/>
      <c r="AC27" s="87">
        <v>0.0006404398148148148</v>
      </c>
      <c r="AD27" s="87"/>
      <c r="AE27" s="87">
        <v>0.0006618055555555556</v>
      </c>
      <c r="AF27" s="87"/>
      <c r="AG27" s="117">
        <f t="shared" si="1"/>
        <v>0.0006703637566137566</v>
      </c>
    </row>
    <row r="28" spans="1:33" s="37" customFormat="1" ht="10.5">
      <c r="A28" s="45">
        <v>24</v>
      </c>
      <c r="B28" s="88" t="s">
        <v>153</v>
      </c>
      <c r="C28" s="87" t="s">
        <v>7</v>
      </c>
      <c r="D28" s="87" t="s">
        <v>21</v>
      </c>
      <c r="E28" s="117">
        <f t="shared" si="0"/>
        <v>0.0006710648148148148</v>
      </c>
      <c r="F28" s="116"/>
      <c r="G28" s="92"/>
      <c r="H28" s="92"/>
      <c r="I28" s="92"/>
      <c r="J28" s="87"/>
      <c r="K28" s="87"/>
      <c r="L28" s="87"/>
      <c r="M28" s="87">
        <v>0.0006939814814814815</v>
      </c>
      <c r="N28" s="87"/>
      <c r="O28" s="116"/>
      <c r="P28" s="116"/>
      <c r="Q28" s="116"/>
      <c r="R28" s="116">
        <v>0.0006710648148148148</v>
      </c>
      <c r="S28" s="116"/>
      <c r="T28" s="116"/>
      <c r="U28" s="116"/>
      <c r="V28" s="116"/>
      <c r="W28" s="116"/>
      <c r="X28" s="87"/>
      <c r="Y28" s="92"/>
      <c r="Z28" s="87"/>
      <c r="AA28" s="87"/>
      <c r="AB28" s="87"/>
      <c r="AC28" s="87"/>
      <c r="AD28" s="87"/>
      <c r="AE28" s="87"/>
      <c r="AF28" s="87"/>
      <c r="AG28" s="117">
        <f t="shared" si="1"/>
        <v>0.0006825231481481481</v>
      </c>
    </row>
    <row r="29" spans="1:33" s="37" customFormat="1" ht="10.5">
      <c r="A29" s="45">
        <v>25</v>
      </c>
      <c r="B29" s="88" t="s">
        <v>126</v>
      </c>
      <c r="C29" s="87" t="s">
        <v>7</v>
      </c>
      <c r="D29" s="87" t="s">
        <v>120</v>
      </c>
      <c r="E29" s="117">
        <f t="shared" si="0"/>
        <v>0.0006783564814814815</v>
      </c>
      <c r="F29" s="116"/>
      <c r="G29" s="87"/>
      <c r="H29" s="87">
        <v>0.0007716435185185184</v>
      </c>
      <c r="I29" s="87"/>
      <c r="J29" s="87"/>
      <c r="K29" s="87"/>
      <c r="L29" s="87"/>
      <c r="M29" s="87">
        <v>0.0007353009259259258</v>
      </c>
      <c r="N29" s="87"/>
      <c r="O29" s="116"/>
      <c r="P29" s="116"/>
      <c r="Q29" s="116"/>
      <c r="R29" s="116">
        <v>0.0006783564814814815</v>
      </c>
      <c r="S29" s="116">
        <v>0.0006879976851851852</v>
      </c>
      <c r="T29" s="116">
        <v>0.0006960995370370371</v>
      </c>
      <c r="U29" s="116">
        <v>0.000696724537037037</v>
      </c>
      <c r="V29" s="116"/>
      <c r="W29" s="116"/>
      <c r="X29" s="87"/>
      <c r="Y29" s="87"/>
      <c r="Z29" s="87"/>
      <c r="AA29" s="87"/>
      <c r="AB29" s="87"/>
      <c r="AC29" s="87"/>
      <c r="AD29" s="87"/>
      <c r="AE29" s="87"/>
      <c r="AF29" s="87"/>
      <c r="AG29" s="117">
        <f t="shared" si="1"/>
        <v>0.0007110204475308642</v>
      </c>
    </row>
    <row r="30" spans="1:33" s="37" customFormat="1" ht="10.5">
      <c r="A30" s="45">
        <v>26</v>
      </c>
      <c r="B30" s="25" t="s">
        <v>141</v>
      </c>
      <c r="C30" s="24" t="s">
        <v>219</v>
      </c>
      <c r="D30" s="24" t="s">
        <v>120</v>
      </c>
      <c r="E30" s="117">
        <f t="shared" si="0"/>
        <v>0.0006952083333333334</v>
      </c>
      <c r="F30" s="116"/>
      <c r="G30" s="92"/>
      <c r="H30" s="87">
        <v>0.0006952083333333334</v>
      </c>
      <c r="I30" s="92"/>
      <c r="J30" s="87"/>
      <c r="K30" s="87"/>
      <c r="L30" s="87"/>
      <c r="M30" s="87"/>
      <c r="N30" s="87"/>
      <c r="O30" s="116"/>
      <c r="P30" s="116"/>
      <c r="Q30" s="116"/>
      <c r="R30" s="116">
        <v>0.0007550115740740742</v>
      </c>
      <c r="S30" s="116"/>
      <c r="T30" s="116">
        <v>0.0007350578703703703</v>
      </c>
      <c r="U30" s="116">
        <v>0.0007427662037037037</v>
      </c>
      <c r="V30" s="116"/>
      <c r="W30" s="116"/>
      <c r="X30" s="87">
        <v>0.0007373611111111113</v>
      </c>
      <c r="Y30" s="87"/>
      <c r="Z30" s="87"/>
      <c r="AA30" s="87"/>
      <c r="AB30" s="87"/>
      <c r="AC30" s="87">
        <v>0.0007413194444444443</v>
      </c>
      <c r="AD30" s="87"/>
      <c r="AE30" s="87"/>
      <c r="AF30" s="87"/>
      <c r="AG30" s="117">
        <f t="shared" si="1"/>
        <v>0.0007330810185185185</v>
      </c>
    </row>
    <row r="31" spans="1:33" s="37" customFormat="1" ht="10.5">
      <c r="A31" s="45">
        <v>27</v>
      </c>
      <c r="B31" s="25" t="s">
        <v>147</v>
      </c>
      <c r="C31" s="24" t="s">
        <v>5</v>
      </c>
      <c r="D31" s="87" t="s">
        <v>2</v>
      </c>
      <c r="E31" s="117">
        <f t="shared" si="0"/>
        <v>0.0007099305555555556</v>
      </c>
      <c r="F31" s="116">
        <v>0.0007282060185185185</v>
      </c>
      <c r="G31" s="87"/>
      <c r="H31" s="87"/>
      <c r="I31" s="87"/>
      <c r="J31" s="87"/>
      <c r="K31" s="87"/>
      <c r="L31" s="87"/>
      <c r="M31" s="87">
        <v>0.0007954861111111111</v>
      </c>
      <c r="N31" s="87"/>
      <c r="O31" s="116"/>
      <c r="P31" s="116"/>
      <c r="Q31" s="116"/>
      <c r="R31" s="116">
        <v>0.0007155555555555555</v>
      </c>
      <c r="S31" s="116"/>
      <c r="T31" s="116">
        <v>0.0007272222222222221</v>
      </c>
      <c r="U31" s="116">
        <v>0.0007124189814814814</v>
      </c>
      <c r="V31" s="116"/>
      <c r="W31" s="116"/>
      <c r="X31" s="87"/>
      <c r="Y31" s="87"/>
      <c r="Z31" s="87"/>
      <c r="AA31" s="87"/>
      <c r="AB31" s="87"/>
      <c r="AC31" s="87">
        <v>0.0007099305555555556</v>
      </c>
      <c r="AD31" s="87"/>
      <c r="AE31" s="87"/>
      <c r="AF31" s="87"/>
      <c r="AG31" s="117">
        <f t="shared" si="1"/>
        <v>0.0007357777777777777</v>
      </c>
    </row>
    <row r="32" spans="1:33" s="37" customFormat="1" ht="10.5">
      <c r="A32" s="45">
        <v>28</v>
      </c>
      <c r="B32" s="25" t="s">
        <v>76</v>
      </c>
      <c r="C32" s="24" t="s">
        <v>61</v>
      </c>
      <c r="D32" s="24" t="s">
        <v>121</v>
      </c>
      <c r="E32" s="117">
        <f t="shared" si="0"/>
        <v>0.0007533101851851851</v>
      </c>
      <c r="F32" s="116"/>
      <c r="G32" s="87"/>
      <c r="H32" s="87"/>
      <c r="I32" s="87"/>
      <c r="J32" s="92"/>
      <c r="K32" s="92"/>
      <c r="L32" s="92"/>
      <c r="M32" s="87"/>
      <c r="N32" s="87"/>
      <c r="O32" s="116"/>
      <c r="P32" s="116"/>
      <c r="Q32" s="116"/>
      <c r="R32" s="116"/>
      <c r="S32" s="116"/>
      <c r="T32" s="116">
        <v>0.0007850347222222221</v>
      </c>
      <c r="U32" s="116">
        <v>0.0007726851851851852</v>
      </c>
      <c r="V32" s="116"/>
      <c r="W32" s="116"/>
      <c r="X32" s="87">
        <v>0.0007707060185185185</v>
      </c>
      <c r="Y32" s="87"/>
      <c r="Z32" s="87"/>
      <c r="AA32" s="87"/>
      <c r="AB32" s="87"/>
      <c r="AC32" s="87">
        <v>0.0007533101851851851</v>
      </c>
      <c r="AD32" s="87"/>
      <c r="AE32" s="87"/>
      <c r="AF32" s="87"/>
      <c r="AG32" s="117">
        <f t="shared" si="1"/>
        <v>0.0007761419753086421</v>
      </c>
    </row>
    <row r="33" spans="1:33" s="37" customFormat="1" ht="10.5">
      <c r="A33" s="45">
        <v>29</v>
      </c>
      <c r="B33" s="88" t="s">
        <v>166</v>
      </c>
      <c r="C33" s="24" t="s">
        <v>114</v>
      </c>
      <c r="D33" s="87" t="s">
        <v>122</v>
      </c>
      <c r="E33" s="117">
        <f t="shared" si="0"/>
        <v>0.0007832638888888888</v>
      </c>
      <c r="F33" s="116"/>
      <c r="G33" s="87"/>
      <c r="H33" s="87"/>
      <c r="I33" s="87"/>
      <c r="J33" s="87"/>
      <c r="K33" s="87"/>
      <c r="L33" s="87"/>
      <c r="M33" s="87"/>
      <c r="N33" s="87"/>
      <c r="O33" s="116"/>
      <c r="P33" s="116"/>
      <c r="Q33" s="116"/>
      <c r="R33" s="116">
        <v>0.0008107291666666667</v>
      </c>
      <c r="S33" s="116"/>
      <c r="T33" s="116"/>
      <c r="U33" s="116">
        <v>0.0007988773148148148</v>
      </c>
      <c r="V33" s="116"/>
      <c r="W33" s="116"/>
      <c r="X33" s="87"/>
      <c r="Y33" s="92"/>
      <c r="Z33" s="87"/>
      <c r="AA33" s="87"/>
      <c r="AB33" s="87"/>
      <c r="AC33" s="87">
        <v>0.0007832638888888888</v>
      </c>
      <c r="AD33" s="87"/>
      <c r="AE33" s="87"/>
      <c r="AF33" s="87"/>
      <c r="AG33" s="117">
        <f t="shared" si="1"/>
        <v>0.0008048032407407407</v>
      </c>
    </row>
    <row r="34" spans="1:33" s="37" customFormat="1" ht="10.5">
      <c r="A34" s="45">
        <v>30</v>
      </c>
      <c r="B34" s="25" t="s">
        <v>245</v>
      </c>
      <c r="C34" s="24" t="s">
        <v>7</v>
      </c>
      <c r="D34" s="24" t="s">
        <v>122</v>
      </c>
      <c r="E34" s="117">
        <f t="shared" si="0"/>
        <v>0.0007962847222222222</v>
      </c>
      <c r="F34" s="116"/>
      <c r="G34" s="92"/>
      <c r="H34" s="92"/>
      <c r="I34" s="92"/>
      <c r="J34" s="87"/>
      <c r="K34" s="87"/>
      <c r="L34" s="87"/>
      <c r="M34" s="87"/>
      <c r="N34" s="87"/>
      <c r="O34" s="116"/>
      <c r="P34" s="116"/>
      <c r="Q34" s="116"/>
      <c r="R34" s="116"/>
      <c r="S34" s="116"/>
      <c r="T34" s="116">
        <v>0.0009483912037037038</v>
      </c>
      <c r="U34" s="116">
        <v>0.000872986111111111</v>
      </c>
      <c r="V34" s="116"/>
      <c r="W34" s="116"/>
      <c r="X34" s="87">
        <v>0.0008342013888888888</v>
      </c>
      <c r="Y34" s="87"/>
      <c r="Z34" s="87"/>
      <c r="AA34" s="87"/>
      <c r="AB34" s="87"/>
      <c r="AC34" s="87">
        <v>0.0007962847222222222</v>
      </c>
      <c r="AD34" s="87"/>
      <c r="AE34" s="87"/>
      <c r="AF34" s="87"/>
      <c r="AG34" s="117">
        <f t="shared" si="1"/>
        <v>0.0008851929012345678</v>
      </c>
    </row>
    <row r="35" spans="1:164" s="28" customFormat="1" ht="10.5">
      <c r="A35" s="45">
        <v>31</v>
      </c>
      <c r="B35" s="25" t="s">
        <v>269</v>
      </c>
      <c r="C35" s="24" t="s">
        <v>86</v>
      </c>
      <c r="D35" s="24" t="s">
        <v>19</v>
      </c>
      <c r="E35" s="117">
        <f t="shared" si="0"/>
        <v>0.0008137615740740741</v>
      </c>
      <c r="F35" s="116"/>
      <c r="G35" s="87"/>
      <c r="H35" s="87"/>
      <c r="I35" s="87"/>
      <c r="J35" s="87"/>
      <c r="K35" s="87"/>
      <c r="L35" s="87"/>
      <c r="M35" s="87"/>
      <c r="N35" s="87"/>
      <c r="O35" s="116"/>
      <c r="P35" s="116"/>
      <c r="Q35" s="116"/>
      <c r="R35" s="116"/>
      <c r="S35" s="116"/>
      <c r="T35" s="116"/>
      <c r="U35" s="116">
        <v>0.000891099537037037</v>
      </c>
      <c r="V35" s="116"/>
      <c r="W35" s="116"/>
      <c r="X35" s="87">
        <v>0.0008137615740740741</v>
      </c>
      <c r="Y35" s="87"/>
      <c r="Z35" s="87"/>
      <c r="AA35" s="87"/>
      <c r="AB35" s="87"/>
      <c r="AC35" s="87"/>
      <c r="AD35" s="87"/>
      <c r="AE35" s="87"/>
      <c r="AF35" s="87"/>
      <c r="AG35" s="117">
        <f t="shared" si="1"/>
        <v>0.0008524305555555555</v>
      </c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</row>
    <row r="36" spans="1:33" s="37" customFormat="1" ht="10.5">
      <c r="A36" s="45">
        <v>32</v>
      </c>
      <c r="B36" s="88" t="s">
        <v>247</v>
      </c>
      <c r="C36" s="87" t="s">
        <v>7</v>
      </c>
      <c r="D36" s="87" t="s">
        <v>122</v>
      </c>
      <c r="E36" s="117">
        <f t="shared" si="0"/>
        <v>0.0008165277777777777</v>
      </c>
      <c r="F36" s="116"/>
      <c r="G36" s="87"/>
      <c r="H36" s="87"/>
      <c r="I36" s="87"/>
      <c r="J36" s="87"/>
      <c r="K36" s="87"/>
      <c r="L36" s="87"/>
      <c r="M36" s="87"/>
      <c r="N36" s="87"/>
      <c r="O36" s="116"/>
      <c r="P36" s="116"/>
      <c r="Q36" s="116"/>
      <c r="R36" s="116"/>
      <c r="S36" s="116"/>
      <c r="T36" s="116">
        <v>0.0009220254629629629</v>
      </c>
      <c r="U36" s="116"/>
      <c r="V36" s="116"/>
      <c r="W36" s="116"/>
      <c r="X36" s="87">
        <v>0.0008566087962962963</v>
      </c>
      <c r="Y36" s="87"/>
      <c r="Z36" s="87"/>
      <c r="AA36" s="87"/>
      <c r="AB36" s="87"/>
      <c r="AC36" s="87">
        <v>0.0008165277777777777</v>
      </c>
      <c r="AD36" s="87"/>
      <c r="AE36" s="87"/>
      <c r="AF36" s="87"/>
      <c r="AG36" s="117">
        <f t="shared" si="1"/>
        <v>0.0008893171296296297</v>
      </c>
    </row>
    <row r="37" spans="1:33" s="37" customFormat="1" ht="10.5">
      <c r="A37" s="45">
        <v>33</v>
      </c>
      <c r="B37" s="88" t="s">
        <v>268</v>
      </c>
      <c r="C37" s="24" t="s">
        <v>7</v>
      </c>
      <c r="D37" s="24" t="s">
        <v>122</v>
      </c>
      <c r="E37" s="117">
        <f t="shared" si="0"/>
        <v>0.0008189120370370372</v>
      </c>
      <c r="F37" s="116"/>
      <c r="G37" s="87"/>
      <c r="H37" s="87"/>
      <c r="I37" s="87"/>
      <c r="J37" s="87"/>
      <c r="K37" s="87"/>
      <c r="L37" s="87"/>
      <c r="M37" s="87"/>
      <c r="N37" s="87"/>
      <c r="O37" s="116"/>
      <c r="P37" s="116"/>
      <c r="Q37" s="116"/>
      <c r="R37" s="116"/>
      <c r="S37" s="116"/>
      <c r="T37" s="116"/>
      <c r="U37" s="116">
        <v>0.0008609953703703704</v>
      </c>
      <c r="V37" s="116"/>
      <c r="W37" s="116"/>
      <c r="X37" s="87">
        <v>0.0009121643518518518</v>
      </c>
      <c r="Y37" s="92"/>
      <c r="Z37" s="87"/>
      <c r="AA37" s="87"/>
      <c r="AB37" s="87"/>
      <c r="AC37" s="87">
        <v>0.0008189120370370372</v>
      </c>
      <c r="AD37" s="87"/>
      <c r="AE37" s="87"/>
      <c r="AF37" s="87"/>
      <c r="AG37" s="117">
        <f t="shared" si="1"/>
        <v>0.0008865798611111111</v>
      </c>
    </row>
    <row r="38" spans="1:33" s="37" customFormat="1" ht="10.5">
      <c r="A38" s="45">
        <v>34</v>
      </c>
      <c r="B38" s="88" t="s">
        <v>277</v>
      </c>
      <c r="C38" s="87" t="s">
        <v>7</v>
      </c>
      <c r="D38" s="24" t="s">
        <v>122</v>
      </c>
      <c r="E38" s="117">
        <f t="shared" si="0"/>
        <v>0.0008726041666666666</v>
      </c>
      <c r="F38" s="116"/>
      <c r="G38" s="92"/>
      <c r="H38" s="92"/>
      <c r="I38" s="92"/>
      <c r="J38" s="92"/>
      <c r="K38" s="92"/>
      <c r="L38" s="92"/>
      <c r="M38" s="87"/>
      <c r="N38" s="87"/>
      <c r="O38" s="116"/>
      <c r="P38" s="116"/>
      <c r="Q38" s="116"/>
      <c r="R38" s="116"/>
      <c r="S38" s="116"/>
      <c r="T38" s="116"/>
      <c r="U38" s="116"/>
      <c r="V38" s="116"/>
      <c r="W38" s="116"/>
      <c r="X38" s="87">
        <v>0.0008726041666666666</v>
      </c>
      <c r="Y38" s="87"/>
      <c r="Z38" s="87"/>
      <c r="AA38" s="87"/>
      <c r="AB38" s="87"/>
      <c r="AC38" s="87"/>
      <c r="AD38" s="87"/>
      <c r="AE38" s="87"/>
      <c r="AF38" s="87"/>
      <c r="AG38" s="117">
        <f t="shared" si="1"/>
        <v>0.0008726041666666666</v>
      </c>
    </row>
    <row r="39" spans="1:33" s="37" customFormat="1" ht="10.5">
      <c r="A39" s="45">
        <v>35</v>
      </c>
      <c r="B39" s="46" t="s">
        <v>246</v>
      </c>
      <c r="C39" s="45" t="s">
        <v>7</v>
      </c>
      <c r="D39" s="45" t="s">
        <v>122</v>
      </c>
      <c r="E39" s="117">
        <f t="shared" si="0"/>
        <v>0.0008988078703703705</v>
      </c>
      <c r="F39" s="116"/>
      <c r="G39" s="92"/>
      <c r="H39" s="92"/>
      <c r="I39" s="92"/>
      <c r="J39" s="92"/>
      <c r="K39" s="92"/>
      <c r="L39" s="92"/>
      <c r="M39" s="87"/>
      <c r="N39" s="87"/>
      <c r="O39" s="116"/>
      <c r="P39" s="116"/>
      <c r="Q39" s="116"/>
      <c r="R39" s="116"/>
      <c r="S39" s="116"/>
      <c r="T39" s="116">
        <v>0.001034988425925926</v>
      </c>
      <c r="U39" s="116">
        <v>0.0008988078703703705</v>
      </c>
      <c r="V39" s="116"/>
      <c r="W39" s="116"/>
      <c r="X39" s="87"/>
      <c r="Y39" s="87"/>
      <c r="Z39" s="87"/>
      <c r="AA39" s="87"/>
      <c r="AB39" s="87"/>
      <c r="AC39" s="87"/>
      <c r="AD39" s="87"/>
      <c r="AE39" s="87"/>
      <c r="AF39" s="87"/>
      <c r="AG39" s="117">
        <f t="shared" si="1"/>
        <v>0.0009668981481481482</v>
      </c>
    </row>
    <row r="40" spans="1:33" s="37" customFormat="1" ht="10.5">
      <c r="A40" s="45">
        <v>36</v>
      </c>
      <c r="B40" s="88" t="s">
        <v>270</v>
      </c>
      <c r="C40" s="87" t="s">
        <v>7</v>
      </c>
      <c r="D40" s="87" t="s">
        <v>120</v>
      </c>
      <c r="E40" s="117">
        <f t="shared" si="0"/>
        <v>0.0009001157407407408</v>
      </c>
      <c r="F40" s="116"/>
      <c r="G40" s="87"/>
      <c r="H40" s="87"/>
      <c r="I40" s="87"/>
      <c r="J40" s="87"/>
      <c r="K40" s="87"/>
      <c r="L40" s="87"/>
      <c r="M40" s="87"/>
      <c r="N40" s="87"/>
      <c r="O40" s="116"/>
      <c r="P40" s="116"/>
      <c r="Q40" s="116"/>
      <c r="R40" s="116"/>
      <c r="S40" s="116"/>
      <c r="T40" s="116"/>
      <c r="U40" s="116">
        <v>0.0009001157407407408</v>
      </c>
      <c r="V40" s="116"/>
      <c r="W40" s="116"/>
      <c r="X40" s="87"/>
      <c r="Y40" s="87"/>
      <c r="Z40" s="87"/>
      <c r="AA40" s="87"/>
      <c r="AB40" s="87"/>
      <c r="AC40" s="87"/>
      <c r="AD40" s="87"/>
      <c r="AE40" s="87"/>
      <c r="AF40" s="87"/>
      <c r="AG40" s="117">
        <f t="shared" si="1"/>
        <v>0.0009001157407407408</v>
      </c>
    </row>
    <row r="41" spans="1:33" s="37" customFormat="1" ht="10.5">
      <c r="A41" s="45">
        <v>37</v>
      </c>
      <c r="B41" s="88" t="s">
        <v>248</v>
      </c>
      <c r="C41" s="87" t="s">
        <v>7</v>
      </c>
      <c r="D41" s="24" t="s">
        <v>121</v>
      </c>
      <c r="E41" s="117">
        <f t="shared" si="0"/>
        <v>0.0009183217592592592</v>
      </c>
      <c r="F41" s="116"/>
      <c r="G41" s="87"/>
      <c r="H41" s="87"/>
      <c r="I41" s="87"/>
      <c r="J41" s="87"/>
      <c r="K41" s="87"/>
      <c r="L41" s="87"/>
      <c r="M41" s="87"/>
      <c r="N41" s="87"/>
      <c r="O41" s="116"/>
      <c r="P41" s="116"/>
      <c r="Q41" s="116"/>
      <c r="R41" s="116"/>
      <c r="S41" s="116"/>
      <c r="T41" s="116">
        <v>0.001098275462962963</v>
      </c>
      <c r="U41" s="116">
        <v>0.0009183217592592592</v>
      </c>
      <c r="V41" s="116"/>
      <c r="W41" s="116"/>
      <c r="X41" s="87"/>
      <c r="Y41" s="87"/>
      <c r="Z41" s="87"/>
      <c r="AA41" s="87"/>
      <c r="AB41" s="87"/>
      <c r="AC41" s="87"/>
      <c r="AD41" s="87"/>
      <c r="AE41" s="87"/>
      <c r="AF41" s="87"/>
      <c r="AG41" s="117">
        <f t="shared" si="1"/>
        <v>0.001008298611111111</v>
      </c>
    </row>
    <row r="42" spans="1:33" s="37" customFormat="1" ht="10.5" customHeight="1">
      <c r="A42" s="45">
        <v>38</v>
      </c>
      <c r="B42" s="25" t="s">
        <v>147</v>
      </c>
      <c r="C42" s="24" t="s">
        <v>114</v>
      </c>
      <c r="D42" s="24" t="s">
        <v>25</v>
      </c>
      <c r="E42" s="117">
        <f t="shared" si="0"/>
        <v>0</v>
      </c>
      <c r="F42" s="116"/>
      <c r="G42" s="87"/>
      <c r="H42" s="87"/>
      <c r="I42" s="87"/>
      <c r="J42" s="92"/>
      <c r="K42" s="87"/>
      <c r="L42" s="87"/>
      <c r="M42" s="87"/>
      <c r="N42" s="87"/>
      <c r="O42" s="116"/>
      <c r="P42" s="116"/>
      <c r="Q42" s="116"/>
      <c r="R42" s="116"/>
      <c r="S42" s="116"/>
      <c r="T42" s="116"/>
      <c r="U42" s="116"/>
      <c r="V42" s="116"/>
      <c r="W42" s="116"/>
      <c r="X42" s="87"/>
      <c r="Y42" s="87"/>
      <c r="Z42" s="87"/>
      <c r="AA42" s="87"/>
      <c r="AB42" s="87"/>
      <c r="AC42" s="87"/>
      <c r="AD42" s="87"/>
      <c r="AE42" s="87"/>
      <c r="AF42" s="87"/>
      <c r="AG42" s="117" t="e">
        <f t="shared" si="1"/>
        <v>#DIV/0!</v>
      </c>
    </row>
    <row r="43" spans="1:33" s="37" customFormat="1" ht="10.5" customHeight="1">
      <c r="A43" s="45">
        <v>39</v>
      </c>
      <c r="B43" s="88" t="s">
        <v>83</v>
      </c>
      <c r="C43" s="87" t="s">
        <v>101</v>
      </c>
      <c r="D43" s="24" t="s">
        <v>21</v>
      </c>
      <c r="E43" s="117">
        <f t="shared" si="0"/>
        <v>0</v>
      </c>
      <c r="F43" s="116"/>
      <c r="G43" s="87"/>
      <c r="H43" s="87"/>
      <c r="I43" s="87"/>
      <c r="J43" s="92"/>
      <c r="K43" s="87"/>
      <c r="L43" s="87"/>
      <c r="M43" s="87"/>
      <c r="N43" s="87"/>
      <c r="O43" s="116"/>
      <c r="P43" s="116"/>
      <c r="Q43" s="116"/>
      <c r="R43" s="116"/>
      <c r="S43" s="116"/>
      <c r="T43" s="116"/>
      <c r="U43" s="116"/>
      <c r="V43" s="116"/>
      <c r="W43" s="116"/>
      <c r="X43" s="87"/>
      <c r="Y43" s="87"/>
      <c r="Z43" s="87"/>
      <c r="AA43" s="92"/>
      <c r="AB43" s="92"/>
      <c r="AC43" s="92"/>
      <c r="AD43" s="92"/>
      <c r="AE43" s="87"/>
      <c r="AF43" s="87"/>
      <c r="AG43" s="117" t="e">
        <f t="shared" si="1"/>
        <v>#DIV/0!</v>
      </c>
    </row>
    <row r="44" spans="1:33" s="37" customFormat="1" ht="10.5" customHeight="1">
      <c r="A44" s="24">
        <v>40</v>
      </c>
      <c r="B44" s="25" t="s">
        <v>167</v>
      </c>
      <c r="C44" s="24" t="s">
        <v>30</v>
      </c>
      <c r="D44" s="24" t="s">
        <v>21</v>
      </c>
      <c r="E44" s="117">
        <f t="shared" si="0"/>
        <v>0</v>
      </c>
      <c r="F44" s="116"/>
      <c r="G44" s="87"/>
      <c r="H44" s="87"/>
      <c r="I44" s="87"/>
      <c r="J44" s="92"/>
      <c r="K44" s="87"/>
      <c r="L44" s="87"/>
      <c r="M44" s="87"/>
      <c r="N44" s="87"/>
      <c r="O44" s="116"/>
      <c r="P44" s="116"/>
      <c r="Q44" s="116"/>
      <c r="R44" s="116"/>
      <c r="S44" s="116"/>
      <c r="T44" s="116"/>
      <c r="U44" s="116"/>
      <c r="V44" s="116"/>
      <c r="W44" s="116"/>
      <c r="X44" s="87"/>
      <c r="Y44" s="92"/>
      <c r="Z44" s="87"/>
      <c r="AA44" s="87"/>
      <c r="AB44" s="87"/>
      <c r="AC44" s="87"/>
      <c r="AD44" s="87"/>
      <c r="AE44" s="87"/>
      <c r="AF44" s="87"/>
      <c r="AG44" s="117" t="e">
        <f t="shared" si="1"/>
        <v>#DIV/0!</v>
      </c>
    </row>
    <row r="45" spans="1:33" s="37" customFormat="1" ht="10.5" customHeight="1">
      <c r="A45" s="24">
        <v>41</v>
      </c>
      <c r="B45" s="25" t="s">
        <v>78</v>
      </c>
      <c r="C45" s="24" t="s">
        <v>61</v>
      </c>
      <c r="D45" s="24" t="s">
        <v>21</v>
      </c>
      <c r="E45" s="117">
        <f t="shared" si="0"/>
        <v>0</v>
      </c>
      <c r="F45" s="116"/>
      <c r="G45" s="92"/>
      <c r="H45" s="92"/>
      <c r="I45" s="92"/>
      <c r="J45" s="92"/>
      <c r="K45" s="92"/>
      <c r="L45" s="92"/>
      <c r="M45" s="87"/>
      <c r="N45" s="87"/>
      <c r="O45" s="116"/>
      <c r="P45" s="116"/>
      <c r="Q45" s="116"/>
      <c r="R45" s="116"/>
      <c r="S45" s="116"/>
      <c r="T45" s="116"/>
      <c r="U45" s="116"/>
      <c r="V45" s="116"/>
      <c r="W45" s="116"/>
      <c r="X45" s="87"/>
      <c r="Y45" s="87"/>
      <c r="Z45" s="87"/>
      <c r="AA45" s="87"/>
      <c r="AB45" s="87"/>
      <c r="AC45" s="87"/>
      <c r="AD45" s="87"/>
      <c r="AE45" s="87"/>
      <c r="AF45" s="87"/>
      <c r="AG45" s="216"/>
    </row>
    <row r="46" spans="1:33" s="37" customFormat="1" ht="10.5" customHeight="1">
      <c r="A46" s="24">
        <v>42</v>
      </c>
      <c r="B46" s="25" t="s">
        <v>149</v>
      </c>
      <c r="C46" s="24" t="s">
        <v>7</v>
      </c>
      <c r="D46" s="24" t="s">
        <v>123</v>
      </c>
      <c r="E46" s="117">
        <f t="shared" si="0"/>
        <v>0</v>
      </c>
      <c r="F46" s="116"/>
      <c r="G46" s="87"/>
      <c r="H46" s="87"/>
      <c r="I46" s="87"/>
      <c r="J46" s="87"/>
      <c r="K46" s="87"/>
      <c r="L46" s="87"/>
      <c r="M46" s="87"/>
      <c r="N46" s="87"/>
      <c r="O46" s="116"/>
      <c r="P46" s="116"/>
      <c r="Q46" s="116"/>
      <c r="R46" s="116"/>
      <c r="S46" s="116"/>
      <c r="T46" s="116"/>
      <c r="U46" s="116"/>
      <c r="V46" s="116"/>
      <c r="W46" s="116"/>
      <c r="X46" s="87"/>
      <c r="Y46" s="87"/>
      <c r="Z46" s="87"/>
      <c r="AA46" s="87"/>
      <c r="AB46" s="87"/>
      <c r="AC46" s="87"/>
      <c r="AD46" s="87"/>
      <c r="AE46" s="87"/>
      <c r="AF46" s="87"/>
      <c r="AG46" s="216"/>
    </row>
    <row r="47" spans="1:33" s="126" customFormat="1" ht="10.5" customHeight="1">
      <c r="A47" s="24">
        <v>43</v>
      </c>
      <c r="B47" s="88" t="s">
        <v>88</v>
      </c>
      <c r="C47" s="87" t="s">
        <v>61</v>
      </c>
      <c r="D47" s="87" t="s">
        <v>119</v>
      </c>
      <c r="E47" s="117">
        <f t="shared" si="0"/>
        <v>0</v>
      </c>
      <c r="F47" s="87"/>
      <c r="G47" s="87"/>
      <c r="H47" s="87"/>
      <c r="I47" s="87"/>
      <c r="J47" s="87"/>
      <c r="K47" s="92"/>
      <c r="L47" s="92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92"/>
      <c r="Z47" s="87"/>
      <c r="AA47" s="87"/>
      <c r="AB47" s="87"/>
      <c r="AC47" s="87"/>
      <c r="AD47" s="87"/>
      <c r="AE47" s="87"/>
      <c r="AF47" s="87"/>
      <c r="AG47" s="216"/>
    </row>
    <row r="48" spans="1:33" s="126" customFormat="1" ht="12" customHeight="1">
      <c r="A48" s="24">
        <v>44</v>
      </c>
      <c r="B48" s="25" t="s">
        <v>146</v>
      </c>
      <c r="C48" s="24" t="s">
        <v>7</v>
      </c>
      <c r="D48" s="24" t="s">
        <v>2</v>
      </c>
      <c r="E48" s="117">
        <f t="shared" si="0"/>
        <v>0</v>
      </c>
      <c r="F48" s="87"/>
      <c r="G48" s="87"/>
      <c r="H48" s="87"/>
      <c r="I48" s="87"/>
      <c r="J48" s="92"/>
      <c r="K48" s="92"/>
      <c r="L48" s="92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92"/>
      <c r="Z48" s="92"/>
      <c r="AA48" s="92"/>
      <c r="AB48" s="92"/>
      <c r="AC48" s="92"/>
      <c r="AD48" s="92"/>
      <c r="AE48" s="87"/>
      <c r="AF48" s="87"/>
      <c r="AG48" s="216"/>
    </row>
    <row r="49" spans="1:33" s="142" customFormat="1" ht="10.5">
      <c r="A49" s="24">
        <v>45</v>
      </c>
      <c r="B49" s="88" t="s">
        <v>163</v>
      </c>
      <c r="C49" s="87" t="s">
        <v>7</v>
      </c>
      <c r="D49" s="87" t="s">
        <v>120</v>
      </c>
      <c r="E49" s="117">
        <f t="shared" si="0"/>
        <v>0</v>
      </c>
      <c r="F49" s="87"/>
      <c r="G49" s="92"/>
      <c r="H49" s="92"/>
      <c r="I49" s="92"/>
      <c r="J49" s="92"/>
      <c r="K49" s="92"/>
      <c r="L49" s="92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92"/>
      <c r="AB49" s="92"/>
      <c r="AC49" s="92"/>
      <c r="AD49" s="92"/>
      <c r="AE49" s="92"/>
      <c r="AF49" s="92"/>
      <c r="AG49" s="243"/>
    </row>
    <row r="50" spans="1:33" s="142" customFormat="1" ht="10.5">
      <c r="A50" s="24"/>
      <c r="B50" s="88"/>
      <c r="C50" s="91"/>
      <c r="D50" s="24"/>
      <c r="E50" s="11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92"/>
      <c r="Z50" s="92"/>
      <c r="AA50" s="92"/>
      <c r="AB50" s="92"/>
      <c r="AC50" s="92"/>
      <c r="AD50" s="92"/>
      <c r="AE50" s="92"/>
      <c r="AF50" s="92"/>
      <c r="AG50" s="243"/>
    </row>
    <row r="51" spans="1:33" s="142" customFormat="1" ht="10.5">
      <c r="A51" s="45"/>
      <c r="B51" s="88"/>
      <c r="C51" s="87"/>
      <c r="D51" s="87"/>
      <c r="E51" s="117"/>
      <c r="F51" s="87"/>
      <c r="G51" s="87"/>
      <c r="H51" s="87"/>
      <c r="I51" s="87"/>
      <c r="J51" s="87"/>
      <c r="K51" s="87"/>
      <c r="L51" s="87"/>
      <c r="M51" s="87" t="s">
        <v>11</v>
      </c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2"/>
      <c r="AB51" s="92"/>
      <c r="AC51" s="92"/>
      <c r="AD51" s="92"/>
      <c r="AE51" s="92"/>
      <c r="AF51" s="92"/>
      <c r="AG51" s="243"/>
    </row>
    <row r="52" spans="1:33" s="142" customFormat="1" ht="10.5">
      <c r="A52" s="24"/>
      <c r="B52" s="25"/>
      <c r="C52" s="24"/>
      <c r="D52" s="87"/>
      <c r="E52" s="11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92"/>
      <c r="AB52" s="92"/>
      <c r="AC52" s="92"/>
      <c r="AD52" s="92"/>
      <c r="AE52" s="92"/>
      <c r="AF52" s="92"/>
      <c r="AG52" s="243"/>
    </row>
    <row r="53" spans="1:33" s="142" customFormat="1" ht="10.5">
      <c r="A53" s="45"/>
      <c r="B53" s="148"/>
      <c r="C53" s="38"/>
      <c r="D53" s="113"/>
      <c r="E53" s="117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49"/>
      <c r="AB53" s="149"/>
      <c r="AC53" s="149"/>
      <c r="AD53" s="149"/>
      <c r="AE53" s="149"/>
      <c r="AF53" s="149"/>
      <c r="AG53" s="244"/>
    </row>
    <row r="54" spans="1:33" s="141" customFormat="1" ht="10.5">
      <c r="A54" s="24"/>
      <c r="B54" s="88"/>
      <c r="C54" s="87"/>
      <c r="D54" s="24"/>
      <c r="E54" s="117"/>
      <c r="F54" s="87"/>
      <c r="G54" s="92"/>
      <c r="H54" s="92"/>
      <c r="I54" s="92"/>
      <c r="J54" s="92"/>
      <c r="K54" s="92"/>
      <c r="L54" s="92"/>
      <c r="M54" s="87" t="s">
        <v>11</v>
      </c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92"/>
      <c r="Z54" s="92"/>
      <c r="AA54" s="92"/>
      <c r="AB54" s="92"/>
      <c r="AC54" s="92"/>
      <c r="AD54" s="92"/>
      <c r="AE54" s="92"/>
      <c r="AF54" s="92"/>
      <c r="AG54" s="243"/>
    </row>
    <row r="55" spans="1:33" s="141" customFormat="1" ht="10.5">
      <c r="A55" s="87"/>
      <c r="B55" s="88"/>
      <c r="C55" s="87"/>
      <c r="D55" s="87"/>
      <c r="E55" s="117"/>
      <c r="F55" s="87"/>
      <c r="G55" s="92"/>
      <c r="H55" s="92"/>
      <c r="I55" s="92"/>
      <c r="J55" s="92"/>
      <c r="K55" s="92"/>
      <c r="L55" s="92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92"/>
      <c r="Z55" s="92"/>
      <c r="AA55" s="92"/>
      <c r="AB55" s="92"/>
      <c r="AC55" s="92"/>
      <c r="AD55" s="92"/>
      <c r="AE55" s="92"/>
      <c r="AF55" s="92"/>
      <c r="AG55" s="243"/>
    </row>
    <row r="56" spans="1:33" s="141" customFormat="1" ht="10.5">
      <c r="A56" s="87"/>
      <c r="B56" s="88"/>
      <c r="C56" s="87"/>
      <c r="D56" s="87"/>
      <c r="E56" s="89"/>
      <c r="F56" s="87"/>
      <c r="G56" s="92"/>
      <c r="H56" s="92"/>
      <c r="I56" s="92"/>
      <c r="J56" s="92"/>
      <c r="K56" s="92"/>
      <c r="L56" s="92"/>
      <c r="M56" s="87"/>
      <c r="N56" s="87"/>
      <c r="O56" s="87"/>
      <c r="P56" s="87"/>
      <c r="Q56" s="87"/>
      <c r="R56" s="87"/>
      <c r="S56" s="87"/>
      <c r="T56" s="87"/>
      <c r="U56" s="89"/>
      <c r="V56" s="87"/>
      <c r="W56" s="87"/>
      <c r="X56" s="87"/>
      <c r="Y56" s="92"/>
      <c r="Z56" s="92"/>
      <c r="AA56" s="92"/>
      <c r="AB56" s="92"/>
      <c r="AC56" s="92"/>
      <c r="AD56" s="92"/>
      <c r="AE56" s="92"/>
      <c r="AF56" s="92"/>
      <c r="AG56" s="243"/>
    </row>
    <row r="57" spans="1:33" s="141" customFormat="1" ht="10.5">
      <c r="A57" s="87"/>
      <c r="B57" s="88"/>
      <c r="C57" s="87"/>
      <c r="D57" s="87"/>
      <c r="E57" s="89"/>
      <c r="F57" s="87"/>
      <c r="G57" s="92"/>
      <c r="H57" s="92"/>
      <c r="I57" s="92"/>
      <c r="J57" s="92"/>
      <c r="K57" s="92"/>
      <c r="L57" s="92"/>
      <c r="M57" s="87"/>
      <c r="N57" s="87"/>
      <c r="O57" s="87"/>
      <c r="P57" s="87"/>
      <c r="Q57" s="87"/>
      <c r="R57" s="87"/>
      <c r="S57" s="87"/>
      <c r="T57" s="87"/>
      <c r="U57" s="89"/>
      <c r="V57" s="87"/>
      <c r="W57" s="87"/>
      <c r="X57" s="87"/>
      <c r="Y57" s="92"/>
      <c r="Z57" s="92"/>
      <c r="AA57" s="92"/>
      <c r="AB57" s="92"/>
      <c r="AC57" s="92"/>
      <c r="AD57" s="92"/>
      <c r="AE57" s="92"/>
      <c r="AF57" s="92"/>
      <c r="AG57" s="243"/>
    </row>
    <row r="58" spans="1:33" s="141" customFormat="1" ht="10.5">
      <c r="A58" s="87"/>
      <c r="B58" s="88"/>
      <c r="C58" s="87"/>
      <c r="D58" s="87"/>
      <c r="E58" s="89"/>
      <c r="F58" s="87"/>
      <c r="G58" s="92"/>
      <c r="H58" s="92"/>
      <c r="I58" s="92"/>
      <c r="J58" s="92"/>
      <c r="K58" s="92"/>
      <c r="L58" s="92"/>
      <c r="M58" s="87"/>
      <c r="N58" s="87"/>
      <c r="O58" s="87"/>
      <c r="P58" s="87"/>
      <c r="Q58" s="87"/>
      <c r="R58" s="87"/>
      <c r="S58" s="87"/>
      <c r="T58" s="87"/>
      <c r="U58" s="89"/>
      <c r="V58" s="87"/>
      <c r="W58" s="87"/>
      <c r="X58" s="87"/>
      <c r="Y58" s="92"/>
      <c r="Z58" s="92"/>
      <c r="AA58" s="92"/>
      <c r="AB58" s="92"/>
      <c r="AC58" s="92"/>
      <c r="AD58" s="92"/>
      <c r="AE58" s="92"/>
      <c r="AF58" s="92"/>
      <c r="AG58" s="243"/>
    </row>
    <row r="59" spans="1:33" s="141" customFormat="1" ht="10.5">
      <c r="A59" s="87"/>
      <c r="B59" s="88"/>
      <c r="C59" s="87"/>
      <c r="D59" s="87"/>
      <c r="E59" s="89"/>
      <c r="F59" s="87"/>
      <c r="G59" s="92"/>
      <c r="H59" s="92"/>
      <c r="I59" s="92"/>
      <c r="J59" s="92"/>
      <c r="K59" s="92"/>
      <c r="L59" s="92"/>
      <c r="M59" s="87"/>
      <c r="N59" s="87"/>
      <c r="O59" s="87"/>
      <c r="P59" s="87"/>
      <c r="Q59" s="87"/>
      <c r="R59" s="87"/>
      <c r="S59" s="87"/>
      <c r="T59" s="87"/>
      <c r="U59" s="89"/>
      <c r="V59" s="87"/>
      <c r="W59" s="87"/>
      <c r="X59" s="87"/>
      <c r="Y59" s="92"/>
      <c r="Z59" s="92"/>
      <c r="AA59" s="92"/>
      <c r="AB59" s="92"/>
      <c r="AC59" s="92"/>
      <c r="AD59" s="92"/>
      <c r="AE59" s="92"/>
      <c r="AF59" s="92"/>
      <c r="AG59" s="243"/>
    </row>
    <row r="60" spans="1:33" s="141" customFormat="1" ht="10.5">
      <c r="A60" s="87"/>
      <c r="B60" s="88"/>
      <c r="C60" s="87"/>
      <c r="D60" s="87"/>
      <c r="E60" s="89"/>
      <c r="F60" s="87"/>
      <c r="G60" s="92"/>
      <c r="H60" s="92"/>
      <c r="I60" s="92"/>
      <c r="J60" s="92"/>
      <c r="K60" s="92"/>
      <c r="L60" s="92"/>
      <c r="M60" s="87"/>
      <c r="N60" s="87"/>
      <c r="O60" s="87"/>
      <c r="P60" s="87"/>
      <c r="Q60" s="87"/>
      <c r="R60" s="87"/>
      <c r="S60" s="87"/>
      <c r="T60" s="87"/>
      <c r="U60" s="89"/>
      <c r="V60" s="87"/>
      <c r="W60" s="87"/>
      <c r="X60" s="87"/>
      <c r="Y60" s="92"/>
      <c r="Z60" s="92"/>
      <c r="AA60" s="92"/>
      <c r="AB60" s="92"/>
      <c r="AC60" s="92"/>
      <c r="AD60" s="92"/>
      <c r="AE60" s="92"/>
      <c r="AF60" s="92"/>
      <c r="AG60" s="243"/>
    </row>
    <row r="61" spans="1:23" ht="10.5">
      <c r="A61" s="48"/>
      <c r="B61" s="49"/>
      <c r="C61" s="48"/>
      <c r="D61" s="48"/>
      <c r="E61" s="50"/>
      <c r="F61" s="48"/>
      <c r="U61" s="50"/>
      <c r="V61" s="51"/>
      <c r="W61" s="51"/>
    </row>
    <row r="62" spans="1:23" ht="10.5">
      <c r="A62" s="48"/>
      <c r="B62" s="49"/>
      <c r="C62" s="48"/>
      <c r="D62" s="48"/>
      <c r="E62" s="50"/>
      <c r="F62" s="48"/>
      <c r="U62" s="50"/>
      <c r="V62" s="51"/>
      <c r="W62" s="51"/>
    </row>
    <row r="63" spans="1:23" ht="10.5">
      <c r="A63" s="48"/>
      <c r="B63" s="49"/>
      <c r="C63" s="48"/>
      <c r="D63" s="48"/>
      <c r="E63" s="50"/>
      <c r="F63" s="48"/>
      <c r="U63" s="50"/>
      <c r="V63" s="51"/>
      <c r="W63" s="51"/>
    </row>
    <row r="64" spans="1:23" ht="10.5">
      <c r="A64" s="48"/>
      <c r="B64" s="49"/>
      <c r="C64" s="48"/>
      <c r="D64" s="48"/>
      <c r="E64" s="50"/>
      <c r="F64" s="48"/>
      <c r="U64" s="50"/>
      <c r="V64" s="51"/>
      <c r="W64" s="51"/>
    </row>
    <row r="65" spans="1:23" ht="10.5">
      <c r="A65" s="48"/>
      <c r="B65" s="49"/>
      <c r="C65" s="48"/>
      <c r="D65" s="48"/>
      <c r="E65" s="50"/>
      <c r="F65" s="48"/>
      <c r="U65" s="50"/>
      <c r="V65" s="51"/>
      <c r="W65" s="51"/>
    </row>
    <row r="66" spans="1:23" ht="10.5">
      <c r="A66" s="48"/>
      <c r="B66" s="49"/>
      <c r="C66" s="48"/>
      <c r="D66" s="48"/>
      <c r="E66" s="50"/>
      <c r="F66" s="48"/>
      <c r="U66" s="50"/>
      <c r="V66" s="51"/>
      <c r="W66" s="51"/>
    </row>
    <row r="67" spans="1:23" ht="10.5">
      <c r="A67" s="48"/>
      <c r="B67" s="49"/>
      <c r="C67" s="48"/>
      <c r="D67" s="48"/>
      <c r="E67" s="50"/>
      <c r="F67" s="48"/>
      <c r="U67" s="50"/>
      <c r="V67" s="51"/>
      <c r="W67" s="51"/>
    </row>
    <row r="68" spans="1:23" ht="10.5">
      <c r="A68" s="48"/>
      <c r="B68" s="49"/>
      <c r="C68" s="48"/>
      <c r="D68" s="48"/>
      <c r="E68" s="50"/>
      <c r="F68" s="48"/>
      <c r="U68" s="50"/>
      <c r="V68" s="51"/>
      <c r="W68" s="51"/>
    </row>
    <row r="69" spans="1:23" ht="10.5">
      <c r="A69" s="48"/>
      <c r="B69" s="49"/>
      <c r="C69" s="48"/>
      <c r="D69" s="48"/>
      <c r="E69" s="50"/>
      <c r="F69" s="48"/>
      <c r="U69" s="50"/>
      <c r="V69" s="51"/>
      <c r="W69" s="51"/>
    </row>
    <row r="70" spans="1:23" ht="10.5">
      <c r="A70" s="48"/>
      <c r="B70" s="49"/>
      <c r="C70" s="48"/>
      <c r="D70" s="48"/>
      <c r="E70" s="50"/>
      <c r="F70" s="48"/>
      <c r="U70" s="50"/>
      <c r="V70" s="51"/>
      <c r="W70" s="51"/>
    </row>
    <row r="71" spans="1:23" ht="10.5">
      <c r="A71" s="48"/>
      <c r="B71" s="49"/>
      <c r="C71" s="48"/>
      <c r="D71" s="48"/>
      <c r="E71" s="50"/>
      <c r="F71" s="48"/>
      <c r="U71" s="50"/>
      <c r="V71" s="51"/>
      <c r="W71" s="51"/>
    </row>
    <row r="72" spans="1:23" ht="10.5">
      <c r="A72" s="48"/>
      <c r="B72" s="49"/>
      <c r="C72" s="48"/>
      <c r="D72" s="48"/>
      <c r="E72" s="50"/>
      <c r="F72" s="48"/>
      <c r="U72" s="50"/>
      <c r="V72" s="51"/>
      <c r="W72" s="51"/>
    </row>
    <row r="73" spans="1:23" ht="10.5">
      <c r="A73" s="48"/>
      <c r="B73" s="49"/>
      <c r="C73" s="48"/>
      <c r="D73" s="48"/>
      <c r="E73" s="50"/>
      <c r="F73" s="48"/>
      <c r="U73" s="50"/>
      <c r="V73" s="51"/>
      <c r="W73" s="51"/>
    </row>
    <row r="74" spans="1:23" ht="10.5">
      <c r="A74" s="48"/>
      <c r="B74" s="49"/>
      <c r="C74" s="48"/>
      <c r="D74" s="48"/>
      <c r="E74" s="50"/>
      <c r="F74" s="48"/>
      <c r="U74" s="50"/>
      <c r="V74" s="51"/>
      <c r="W74" s="51"/>
    </row>
    <row r="75" spans="1:23" ht="10.5">
      <c r="A75" s="48"/>
      <c r="B75" s="49"/>
      <c r="C75" s="48"/>
      <c r="D75" s="48"/>
      <c r="E75" s="50"/>
      <c r="F75" s="48"/>
      <c r="U75" s="50"/>
      <c r="V75" s="51"/>
      <c r="W75" s="51"/>
    </row>
    <row r="76" spans="1:23" ht="10.5">
      <c r="A76" s="48"/>
      <c r="B76" s="49"/>
      <c r="C76" s="48"/>
      <c r="D76" s="48"/>
      <c r="E76" s="50"/>
      <c r="F76" s="48"/>
      <c r="U76" s="50"/>
      <c r="V76" s="51"/>
      <c r="W76" s="51"/>
    </row>
    <row r="77" spans="1:23" ht="10.5">
      <c r="A77" s="48"/>
      <c r="B77" s="49"/>
      <c r="C77" s="48"/>
      <c r="D77" s="48"/>
      <c r="E77" s="50"/>
      <c r="F77" s="48"/>
      <c r="U77" s="50"/>
      <c r="V77" s="51"/>
      <c r="W77" s="51"/>
    </row>
    <row r="78" spans="1:23" ht="10.5">
      <c r="A78" s="48"/>
      <c r="B78" s="49"/>
      <c r="C78" s="48"/>
      <c r="D78" s="48"/>
      <c r="E78" s="50"/>
      <c r="F78" s="48"/>
      <c r="U78" s="50"/>
      <c r="V78" s="51"/>
      <c r="W78" s="51"/>
    </row>
    <row r="79" spans="1:23" ht="10.5">
      <c r="A79" s="48"/>
      <c r="B79" s="49"/>
      <c r="C79" s="48"/>
      <c r="D79" s="48"/>
      <c r="E79" s="50"/>
      <c r="F79" s="48"/>
      <c r="U79" s="50"/>
      <c r="V79" s="51"/>
      <c r="W79" s="51"/>
    </row>
    <row r="80" spans="1:23" ht="10.5">
      <c r="A80" s="48"/>
      <c r="B80" s="49"/>
      <c r="C80" s="48"/>
      <c r="D80" s="48"/>
      <c r="E80" s="50"/>
      <c r="F80" s="48"/>
      <c r="U80" s="50"/>
      <c r="V80" s="51"/>
      <c r="W80" s="51"/>
    </row>
    <row r="81" spans="1:23" ht="10.5">
      <c r="A81" s="48"/>
      <c r="B81" s="49"/>
      <c r="C81" s="48"/>
      <c r="D81" s="48"/>
      <c r="E81" s="50"/>
      <c r="F81" s="48"/>
      <c r="U81" s="50"/>
      <c r="V81" s="51"/>
      <c r="W81" s="51"/>
    </row>
    <row r="82" spans="1:23" ht="10.5">
      <c r="A82" s="48"/>
      <c r="B82" s="49"/>
      <c r="C82" s="48"/>
      <c r="D82" s="48"/>
      <c r="E82" s="50"/>
      <c r="F82" s="48"/>
      <c r="U82" s="50"/>
      <c r="V82" s="51"/>
      <c r="W82" s="51"/>
    </row>
    <row r="83" spans="1:23" ht="10.5">
      <c r="A83" s="48"/>
      <c r="B83" s="49"/>
      <c r="C83" s="48"/>
      <c r="D83" s="48"/>
      <c r="E83" s="50"/>
      <c r="F83" s="48"/>
      <c r="U83" s="50"/>
      <c r="V83" s="51"/>
      <c r="W83" s="51"/>
    </row>
    <row r="84" spans="1:23" ht="10.5">
      <c r="A84" s="48"/>
      <c r="B84" s="49"/>
      <c r="C84" s="48"/>
      <c r="D84" s="48"/>
      <c r="E84" s="50"/>
      <c r="F84" s="48"/>
      <c r="U84" s="50"/>
      <c r="V84" s="51"/>
      <c r="W84" s="51"/>
    </row>
    <row r="85" spans="1:23" ht="10.5">
      <c r="A85" s="48"/>
      <c r="B85" s="49"/>
      <c r="C85" s="48"/>
      <c r="D85" s="48"/>
      <c r="E85" s="50"/>
      <c r="F85" s="48"/>
      <c r="U85" s="50"/>
      <c r="V85" s="51"/>
      <c r="W85" s="51"/>
    </row>
    <row r="86" spans="1:23" ht="10.5">
      <c r="A86" s="48"/>
      <c r="B86" s="49"/>
      <c r="C86" s="48"/>
      <c r="D86" s="48"/>
      <c r="E86" s="50"/>
      <c r="F86" s="48"/>
      <c r="U86" s="50"/>
      <c r="V86" s="51"/>
      <c r="W86" s="51"/>
    </row>
    <row r="87" spans="1:23" ht="10.5">
      <c r="A87" s="48"/>
      <c r="B87" s="49"/>
      <c r="C87" s="48"/>
      <c r="D87" s="48"/>
      <c r="E87" s="50"/>
      <c r="F87" s="48"/>
      <c r="U87" s="50"/>
      <c r="V87" s="51"/>
      <c r="W87" s="51"/>
    </row>
    <row r="88" spans="1:23" ht="10.5">
      <c r="A88" s="48"/>
      <c r="B88" s="49"/>
      <c r="C88" s="48"/>
      <c r="D88" s="48"/>
      <c r="E88" s="50"/>
      <c r="F88" s="48"/>
      <c r="U88" s="50"/>
      <c r="V88" s="51"/>
      <c r="W88" s="51"/>
    </row>
    <row r="89" spans="1:23" ht="10.5">
      <c r="A89" s="48"/>
      <c r="B89" s="49"/>
      <c r="C89" s="48"/>
      <c r="D89" s="48"/>
      <c r="E89" s="50"/>
      <c r="F89" s="48"/>
      <c r="U89" s="50"/>
      <c r="V89" s="51"/>
      <c r="W89" s="51"/>
    </row>
    <row r="90" spans="1:23" ht="10.5">
      <c r="A90" s="48"/>
      <c r="B90" s="49"/>
      <c r="C90" s="48"/>
      <c r="D90" s="48"/>
      <c r="E90" s="50"/>
      <c r="F90" s="48"/>
      <c r="U90" s="50"/>
      <c r="V90" s="51"/>
      <c r="W90" s="51"/>
    </row>
    <row r="91" spans="1:23" ht="10.5">
      <c r="A91" s="48"/>
      <c r="B91" s="49"/>
      <c r="C91" s="48"/>
      <c r="D91" s="48"/>
      <c r="E91" s="50"/>
      <c r="F91" s="48"/>
      <c r="U91" s="50"/>
      <c r="V91" s="51"/>
      <c r="W91" s="51"/>
    </row>
    <row r="92" spans="1:23" ht="10.5">
      <c r="A92" s="48"/>
      <c r="B92" s="49"/>
      <c r="C92" s="48"/>
      <c r="D92" s="48"/>
      <c r="E92" s="50"/>
      <c r="F92" s="48"/>
      <c r="U92" s="50"/>
      <c r="V92" s="51"/>
      <c r="W92" s="51"/>
    </row>
    <row r="93" spans="1:23" ht="10.5">
      <c r="A93" s="48"/>
      <c r="B93" s="49"/>
      <c r="C93" s="48"/>
      <c r="D93" s="48"/>
      <c r="E93" s="50"/>
      <c r="F93" s="48"/>
      <c r="U93" s="50"/>
      <c r="V93" s="51"/>
      <c r="W93" s="51"/>
    </row>
    <row r="94" spans="1:23" ht="10.5">
      <c r="A94" s="48"/>
      <c r="B94" s="49"/>
      <c r="C94" s="48"/>
      <c r="D94" s="48"/>
      <c r="E94" s="50"/>
      <c r="F94" s="48"/>
      <c r="U94" s="50"/>
      <c r="V94" s="51"/>
      <c r="W94" s="51"/>
    </row>
    <row r="95" spans="1:23" ht="10.5">
      <c r="A95" s="48"/>
      <c r="B95" s="49"/>
      <c r="C95" s="48"/>
      <c r="D95" s="48"/>
      <c r="E95" s="50"/>
      <c r="F95" s="48"/>
      <c r="U95" s="50"/>
      <c r="V95" s="51"/>
      <c r="W95" s="51"/>
    </row>
    <row r="96" spans="1:23" ht="10.5">
      <c r="A96" s="48"/>
      <c r="B96" s="49"/>
      <c r="C96" s="48"/>
      <c r="D96" s="48"/>
      <c r="E96" s="50"/>
      <c r="F96" s="48"/>
      <c r="U96" s="50"/>
      <c r="V96" s="51"/>
      <c r="W96" s="51"/>
    </row>
    <row r="97" spans="1:23" ht="10.5">
      <c r="A97" s="48"/>
      <c r="B97" s="49"/>
      <c r="C97" s="48"/>
      <c r="D97" s="48"/>
      <c r="E97" s="50"/>
      <c r="F97" s="48"/>
      <c r="U97" s="50"/>
      <c r="V97" s="51"/>
      <c r="W97" s="51"/>
    </row>
    <row r="98" spans="1:23" ht="10.5">
      <c r="A98" s="48"/>
      <c r="B98" s="49"/>
      <c r="C98" s="48"/>
      <c r="D98" s="48"/>
      <c r="E98" s="50"/>
      <c r="F98" s="48"/>
      <c r="U98" s="50"/>
      <c r="V98" s="51"/>
      <c r="W98" s="51"/>
    </row>
    <row r="99" spans="1:23" ht="10.5">
      <c r="A99" s="48"/>
      <c r="B99" s="49"/>
      <c r="C99" s="48"/>
      <c r="D99" s="48"/>
      <c r="E99" s="50"/>
      <c r="F99" s="48"/>
      <c r="U99" s="50"/>
      <c r="V99" s="51"/>
      <c r="W99" s="51"/>
    </row>
    <row r="100" spans="1:23" ht="10.5">
      <c r="A100" s="48"/>
      <c r="B100" s="49"/>
      <c r="C100" s="48"/>
      <c r="D100" s="48"/>
      <c r="E100" s="50"/>
      <c r="F100" s="48"/>
      <c r="U100" s="50"/>
      <c r="V100" s="51"/>
      <c r="W100" s="51"/>
    </row>
    <row r="101" spans="1:23" ht="10.5">
      <c r="A101" s="48"/>
      <c r="B101" s="49"/>
      <c r="C101" s="48"/>
      <c r="D101" s="48"/>
      <c r="E101" s="50"/>
      <c r="F101" s="48"/>
      <c r="U101" s="50"/>
      <c r="V101" s="51"/>
      <c r="W101" s="51"/>
    </row>
    <row r="102" spans="1:23" ht="10.5">
      <c r="A102" s="48"/>
      <c r="B102" s="49"/>
      <c r="C102" s="48"/>
      <c r="D102" s="48"/>
      <c r="E102" s="50"/>
      <c r="F102" s="48"/>
      <c r="U102" s="50"/>
      <c r="V102" s="51"/>
      <c r="W102" s="51"/>
    </row>
    <row r="103" spans="1:23" ht="10.5">
      <c r="A103" s="48"/>
      <c r="B103" s="49"/>
      <c r="C103" s="48"/>
      <c r="D103" s="48"/>
      <c r="E103" s="50"/>
      <c r="F103" s="48"/>
      <c r="U103" s="50"/>
      <c r="V103" s="51"/>
      <c r="W103" s="51"/>
    </row>
    <row r="104" spans="1:23" ht="10.5">
      <c r="A104" s="48"/>
      <c r="B104" s="49"/>
      <c r="C104" s="48"/>
      <c r="D104" s="48"/>
      <c r="E104" s="50"/>
      <c r="F104" s="48"/>
      <c r="U104" s="50"/>
      <c r="V104" s="51"/>
      <c r="W104" s="51"/>
    </row>
    <row r="105" spans="1:23" ht="10.5">
      <c r="A105" s="48"/>
      <c r="B105" s="49"/>
      <c r="C105" s="48"/>
      <c r="D105" s="48"/>
      <c r="E105" s="50"/>
      <c r="F105" s="48"/>
      <c r="U105" s="50"/>
      <c r="V105" s="51"/>
      <c r="W105" s="51"/>
    </row>
    <row r="106" spans="1:23" ht="10.5">
      <c r="A106" s="48"/>
      <c r="B106" s="49"/>
      <c r="C106" s="48"/>
      <c r="D106" s="48"/>
      <c r="E106" s="50"/>
      <c r="F106" s="48"/>
      <c r="U106" s="50"/>
      <c r="V106" s="51"/>
      <c r="W106" s="51"/>
    </row>
    <row r="107" spans="1:23" ht="10.5">
      <c r="A107" s="48"/>
      <c r="B107" s="49"/>
      <c r="C107" s="48"/>
      <c r="D107" s="48"/>
      <c r="E107" s="50"/>
      <c r="F107" s="48"/>
      <c r="U107" s="50"/>
      <c r="V107" s="51"/>
      <c r="W107" s="51"/>
    </row>
    <row r="108" spans="1:23" ht="10.5">
      <c r="A108" s="48"/>
      <c r="B108" s="49"/>
      <c r="C108" s="48"/>
      <c r="D108" s="48"/>
      <c r="E108" s="50"/>
      <c r="F108" s="48"/>
      <c r="U108" s="50"/>
      <c r="V108" s="51"/>
      <c r="W108" s="51"/>
    </row>
    <row r="109" spans="1:23" ht="10.5">
      <c r="A109" s="48"/>
      <c r="B109" s="49"/>
      <c r="C109" s="48"/>
      <c r="D109" s="48"/>
      <c r="E109" s="50"/>
      <c r="F109" s="48"/>
      <c r="U109" s="50"/>
      <c r="V109" s="51"/>
      <c r="W109" s="51"/>
    </row>
    <row r="110" spans="1:23" ht="10.5">
      <c r="A110" s="48"/>
      <c r="B110" s="49"/>
      <c r="C110" s="48"/>
      <c r="D110" s="48"/>
      <c r="E110" s="50"/>
      <c r="F110" s="48"/>
      <c r="U110" s="50"/>
      <c r="V110" s="51"/>
      <c r="W110" s="51"/>
    </row>
    <row r="111" spans="1:23" ht="10.5">
      <c r="A111" s="48"/>
      <c r="B111" s="49"/>
      <c r="C111" s="48"/>
      <c r="D111" s="48"/>
      <c r="E111" s="50"/>
      <c r="F111" s="48"/>
      <c r="U111" s="50"/>
      <c r="V111" s="51"/>
      <c r="W111" s="51"/>
    </row>
    <row r="112" spans="1:23" ht="10.5">
      <c r="A112" s="48"/>
      <c r="B112" s="49"/>
      <c r="C112" s="48"/>
      <c r="D112" s="48"/>
      <c r="E112" s="50"/>
      <c r="F112" s="48"/>
      <c r="U112" s="50"/>
      <c r="V112" s="51"/>
      <c r="W112" s="51"/>
    </row>
    <row r="113" spans="1:23" ht="10.5">
      <c r="A113" s="48"/>
      <c r="B113" s="49"/>
      <c r="C113" s="48"/>
      <c r="D113" s="48"/>
      <c r="E113" s="50"/>
      <c r="F113" s="48"/>
      <c r="U113" s="50"/>
      <c r="V113" s="51"/>
      <c r="W113" s="51"/>
    </row>
  </sheetData>
  <printOptions/>
  <pageMargins left="0" right="0" top="0.5511811023622047" bottom="0.5905511811023623" header="0.2362204724409449" footer="0.35433070866141736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/>
  <dimension ref="A1:DC1389"/>
  <sheetViews>
    <sheetView showGridLines="0" view="pageBreakPreview" zoomScale="120" zoomScaleNormal="120" zoomScaleSheetLayoutView="120" workbookViewId="0" topLeftCell="A1">
      <pane xSplit="5" ySplit="4" topLeftCell="T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W7" sqref="W7"/>
    </sheetView>
  </sheetViews>
  <sheetFormatPr defaultColWidth="9.59765625" defaultRowHeight="10.5" customHeight="1"/>
  <cols>
    <col min="1" max="1" width="2.796875" style="31" customWidth="1"/>
    <col min="2" max="2" width="11.3984375" style="32" customWidth="1"/>
    <col min="3" max="3" width="5.3984375" style="31" customWidth="1"/>
    <col min="4" max="4" width="2.3984375" style="31" customWidth="1"/>
    <col min="5" max="5" width="10.3984375" style="33" customWidth="1"/>
    <col min="6" max="6" width="12.19921875" style="31" customWidth="1"/>
    <col min="7" max="7" width="11" style="18" customWidth="1"/>
    <col min="8" max="10" width="10.3984375" style="54" customWidth="1"/>
    <col min="11" max="11" width="10.3984375" style="31" customWidth="1"/>
    <col min="12" max="12" width="10.59765625" style="31" customWidth="1"/>
    <col min="13" max="13" width="10.3984375" style="31" customWidth="1"/>
    <col min="14" max="14" width="10.59765625" style="31" customWidth="1"/>
    <col min="15" max="15" width="9.3984375" style="31" customWidth="1"/>
    <col min="16" max="16" width="10.19921875" style="18" customWidth="1"/>
    <col min="17" max="18" width="9.59765625" style="18" customWidth="1"/>
    <col min="19" max="22" width="10.19921875" style="18" customWidth="1"/>
    <col min="23" max="25" width="11" style="18" customWidth="1"/>
    <col min="26" max="26" width="10.3984375" style="18" customWidth="1"/>
    <col min="27" max="27" width="10.3984375" style="54" customWidth="1"/>
    <col min="28" max="28" width="9.3984375" style="120" customWidth="1"/>
    <col min="29" max="29" width="9.796875" style="212" bestFit="1" customWidth="1"/>
    <col min="30" max="107" width="9.3984375" style="37" customWidth="1"/>
    <col min="108" max="16384" width="9.3984375" style="20" customWidth="1"/>
  </cols>
  <sheetData>
    <row r="1" spans="2:29" s="23" customFormat="1" ht="10.5" customHeight="1" thickBot="1">
      <c r="B1" s="171"/>
      <c r="C1" s="170"/>
      <c r="D1" s="170"/>
      <c r="E1" s="172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68"/>
      <c r="AC1" s="204"/>
    </row>
    <row r="2" spans="1:107" s="12" customFormat="1" ht="10.5" customHeight="1">
      <c r="A2" s="247"/>
      <c r="B2" s="222"/>
      <c r="C2" s="248"/>
      <c r="D2" s="236"/>
      <c r="E2" s="249" t="s">
        <v>0</v>
      </c>
      <c r="F2" s="224" t="s">
        <v>44</v>
      </c>
      <c r="G2" s="224" t="s">
        <v>73</v>
      </c>
      <c r="H2" s="73" t="s">
        <v>176</v>
      </c>
      <c r="I2" s="73" t="s">
        <v>178</v>
      </c>
      <c r="J2" s="123" t="s">
        <v>66</v>
      </c>
      <c r="K2" s="73" t="s">
        <v>194</v>
      </c>
      <c r="L2" s="73" t="s">
        <v>204</v>
      </c>
      <c r="M2" s="73" t="s">
        <v>213</v>
      </c>
      <c r="N2" s="73" t="s">
        <v>67</v>
      </c>
      <c r="O2" s="73" t="s">
        <v>64</v>
      </c>
      <c r="P2" s="73" t="s">
        <v>242</v>
      </c>
      <c r="Q2" s="73" t="s">
        <v>252</v>
      </c>
      <c r="R2" s="73" t="s">
        <v>157</v>
      </c>
      <c r="S2" s="73" t="s">
        <v>254</v>
      </c>
      <c r="T2" s="73" t="s">
        <v>72</v>
      </c>
      <c r="U2" s="73" t="s">
        <v>257</v>
      </c>
      <c r="V2" s="224" t="s">
        <v>257</v>
      </c>
      <c r="W2" s="123" t="s">
        <v>261</v>
      </c>
      <c r="X2" s="123" t="s">
        <v>286</v>
      </c>
      <c r="Y2" s="73" t="s">
        <v>91</v>
      </c>
      <c r="Z2" s="123" t="s">
        <v>288</v>
      </c>
      <c r="AA2" s="123" t="s">
        <v>60</v>
      </c>
      <c r="AB2" s="123"/>
      <c r="AC2" s="258"/>
      <c r="AD2" s="255"/>
      <c r="AE2" s="255"/>
      <c r="AF2" s="250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</row>
    <row r="3" spans="1:32" ht="10.5" customHeight="1">
      <c r="A3" s="251"/>
      <c r="B3" s="63" t="s">
        <v>171</v>
      </c>
      <c r="C3" s="55"/>
      <c r="D3" s="131"/>
      <c r="E3" s="17"/>
      <c r="F3" s="78" t="s">
        <v>174</v>
      </c>
      <c r="G3" s="78" t="s">
        <v>175</v>
      </c>
      <c r="H3" s="78" t="s">
        <v>175</v>
      </c>
      <c r="I3" s="78" t="s">
        <v>179</v>
      </c>
      <c r="J3" s="80" t="s">
        <v>221</v>
      </c>
      <c r="K3" s="78" t="s">
        <v>196</v>
      </c>
      <c r="L3" s="78" t="s">
        <v>205</v>
      </c>
      <c r="M3" s="78" t="s">
        <v>214</v>
      </c>
      <c r="N3" s="78" t="s">
        <v>226</v>
      </c>
      <c r="O3" s="78" t="s">
        <v>230</v>
      </c>
      <c r="P3" s="78" t="s">
        <v>243</v>
      </c>
      <c r="Q3" s="78" t="s">
        <v>253</v>
      </c>
      <c r="R3" s="78" t="s">
        <v>253</v>
      </c>
      <c r="S3" s="78" t="s">
        <v>255</v>
      </c>
      <c r="T3" s="78" t="s">
        <v>256</v>
      </c>
      <c r="U3" s="78" t="s">
        <v>258</v>
      </c>
      <c r="V3" s="78" t="s">
        <v>260</v>
      </c>
      <c r="W3" s="80" t="s">
        <v>285</v>
      </c>
      <c r="X3" s="80" t="s">
        <v>291</v>
      </c>
      <c r="Y3" s="78" t="s">
        <v>319</v>
      </c>
      <c r="Z3" s="80" t="s">
        <v>289</v>
      </c>
      <c r="AA3" s="80" t="s">
        <v>292</v>
      </c>
      <c r="AB3" s="80"/>
      <c r="AC3" s="206" t="s">
        <v>97</v>
      </c>
      <c r="AD3" s="256"/>
      <c r="AE3" s="256"/>
      <c r="AF3" s="252"/>
    </row>
    <row r="4" spans="1:107" s="23" customFormat="1" ht="10.5" customHeight="1" thickBot="1">
      <c r="A4" s="253"/>
      <c r="B4" s="41" t="s">
        <v>27</v>
      </c>
      <c r="C4" s="170"/>
      <c r="D4" s="43"/>
      <c r="E4" s="21"/>
      <c r="F4" s="83" t="s">
        <v>94</v>
      </c>
      <c r="G4" s="83" t="s">
        <v>71</v>
      </c>
      <c r="H4" s="161" t="s">
        <v>177</v>
      </c>
      <c r="I4" s="83" t="s">
        <v>180</v>
      </c>
      <c r="J4" s="125" t="s">
        <v>18</v>
      </c>
      <c r="K4" s="161" t="s">
        <v>195</v>
      </c>
      <c r="L4" s="83" t="s">
        <v>206</v>
      </c>
      <c r="M4" s="83" t="s">
        <v>215</v>
      </c>
      <c r="N4" s="83" t="s">
        <v>39</v>
      </c>
      <c r="O4" s="83" t="s">
        <v>84</v>
      </c>
      <c r="P4" s="83" t="s">
        <v>42</v>
      </c>
      <c r="Q4" s="83" t="s">
        <v>39</v>
      </c>
      <c r="R4" s="83" t="s">
        <v>39</v>
      </c>
      <c r="S4" s="83" t="s">
        <v>215</v>
      </c>
      <c r="T4" s="83" t="s">
        <v>39</v>
      </c>
      <c r="U4" s="83" t="s">
        <v>259</v>
      </c>
      <c r="V4" s="83" t="s">
        <v>96</v>
      </c>
      <c r="W4" s="125" t="s">
        <v>263</v>
      </c>
      <c r="X4" s="125" t="s">
        <v>287</v>
      </c>
      <c r="Y4" s="83" t="s">
        <v>39</v>
      </c>
      <c r="Z4" s="125" t="s">
        <v>290</v>
      </c>
      <c r="AA4" s="125" t="s">
        <v>93</v>
      </c>
      <c r="AB4" s="125"/>
      <c r="AC4" s="204"/>
      <c r="AD4" s="257"/>
      <c r="AE4" s="257"/>
      <c r="AF4" s="254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</row>
    <row r="5" spans="1:107" s="58" customFormat="1" ht="10.5" customHeight="1">
      <c r="A5" s="45">
        <v>1</v>
      </c>
      <c r="B5" s="46" t="s">
        <v>31</v>
      </c>
      <c r="C5" s="45" t="s">
        <v>5</v>
      </c>
      <c r="D5" s="45" t="s">
        <v>23</v>
      </c>
      <c r="E5" s="117">
        <f aca="true" t="shared" si="0" ref="E5:E36">MIN(F5:AB5)</f>
        <v>0.00048590277777777775</v>
      </c>
      <c r="F5" s="116"/>
      <c r="G5" s="116"/>
      <c r="H5" s="116"/>
      <c r="I5" s="116"/>
      <c r="J5" s="116"/>
      <c r="K5" s="220"/>
      <c r="L5" s="220"/>
      <c r="M5" s="116">
        <v>0.0005028819444444444</v>
      </c>
      <c r="N5" s="116"/>
      <c r="O5" s="116"/>
      <c r="P5" s="116"/>
      <c r="Q5" s="116"/>
      <c r="R5" s="116">
        <v>0.0005084722222222223</v>
      </c>
      <c r="S5" s="116"/>
      <c r="T5" s="116"/>
      <c r="U5" s="116">
        <v>0.0004937731481481481</v>
      </c>
      <c r="V5" s="116">
        <v>0.00048590277777777775</v>
      </c>
      <c r="W5" s="116"/>
      <c r="X5" s="116"/>
      <c r="Y5" s="116"/>
      <c r="Z5" s="116"/>
      <c r="AA5" s="116"/>
      <c r="AB5" s="116"/>
      <c r="AC5" s="117">
        <f aca="true" t="shared" si="1" ref="AC5:AC36">AVERAGE($F5:$AB5)</f>
        <v>0.0004977575231481481</v>
      </c>
      <c r="AD5" s="246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</row>
    <row r="6" spans="1:107" s="26" customFormat="1" ht="10.5" customHeight="1">
      <c r="A6" s="45">
        <v>2</v>
      </c>
      <c r="B6" s="25" t="s">
        <v>10</v>
      </c>
      <c r="C6" s="24" t="s">
        <v>101</v>
      </c>
      <c r="D6" s="24" t="s">
        <v>24</v>
      </c>
      <c r="E6" s="117">
        <f t="shared" si="0"/>
        <v>0.0004898726851851852</v>
      </c>
      <c r="F6" s="87">
        <v>0.0005257175925925926</v>
      </c>
      <c r="G6" s="87">
        <v>0.000502650462962963</v>
      </c>
      <c r="H6" s="87"/>
      <c r="I6" s="87">
        <v>0.0005314351851851852</v>
      </c>
      <c r="J6" s="87">
        <v>0.0005048032407407407</v>
      </c>
      <c r="K6" s="87"/>
      <c r="L6" s="87"/>
      <c r="M6" s="87">
        <v>0.0005037037037037038</v>
      </c>
      <c r="N6" s="87"/>
      <c r="O6" s="87"/>
      <c r="P6" s="87"/>
      <c r="Q6" s="87"/>
      <c r="R6" s="87">
        <v>0.0005033449074074074</v>
      </c>
      <c r="S6" s="87"/>
      <c r="T6" s="87">
        <v>0.0005050462962962963</v>
      </c>
      <c r="U6" s="87"/>
      <c r="V6" s="87">
        <v>0.0004898726851851852</v>
      </c>
      <c r="W6" s="87">
        <v>0.0004958680555555556</v>
      </c>
      <c r="X6" s="87"/>
      <c r="Y6" s="87">
        <v>0.0005177430555555555</v>
      </c>
      <c r="Z6" s="87"/>
      <c r="AA6" s="87"/>
      <c r="AB6" s="87"/>
      <c r="AC6" s="117">
        <f t="shared" si="1"/>
        <v>0.0005080185185185185</v>
      </c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</row>
    <row r="7" spans="1:107" s="26" customFormat="1" ht="10.5" customHeight="1">
      <c r="A7" s="45">
        <v>3</v>
      </c>
      <c r="B7" s="25" t="s">
        <v>118</v>
      </c>
      <c r="C7" s="24" t="s">
        <v>101</v>
      </c>
      <c r="D7" s="24" t="s">
        <v>15</v>
      </c>
      <c r="E7" s="117">
        <f t="shared" si="0"/>
        <v>0.0004975462962962964</v>
      </c>
      <c r="F7" s="87"/>
      <c r="G7" s="87"/>
      <c r="H7" s="87"/>
      <c r="I7" s="269"/>
      <c r="J7" s="269"/>
      <c r="K7" s="195"/>
      <c r="L7" s="195"/>
      <c r="M7" s="87"/>
      <c r="N7" s="87"/>
      <c r="O7" s="195"/>
      <c r="P7" s="195"/>
      <c r="Q7" s="195"/>
      <c r="R7" s="195"/>
      <c r="S7" s="195"/>
      <c r="T7" s="195">
        <v>0.0005214930555555555</v>
      </c>
      <c r="U7" s="195"/>
      <c r="V7" s="195"/>
      <c r="W7" s="192">
        <v>0.0004975462962962964</v>
      </c>
      <c r="X7" s="195">
        <v>0.0005019097222222223</v>
      </c>
      <c r="Y7" s="195">
        <v>0.0005346527777777778</v>
      </c>
      <c r="Z7" s="87"/>
      <c r="AA7" s="87"/>
      <c r="AB7" s="87"/>
      <c r="AC7" s="117">
        <f t="shared" si="1"/>
        <v>0.000513900462962963</v>
      </c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</row>
    <row r="8" spans="1:107" s="26" customFormat="1" ht="10.5" customHeight="1">
      <c r="A8" s="45">
        <v>4</v>
      </c>
      <c r="B8" s="25" t="s">
        <v>40</v>
      </c>
      <c r="C8" s="24" t="s">
        <v>1</v>
      </c>
      <c r="D8" s="24" t="s">
        <v>22</v>
      </c>
      <c r="E8" s="117">
        <f t="shared" si="0"/>
        <v>0.0004984259259259259</v>
      </c>
      <c r="F8" s="87"/>
      <c r="G8" s="87">
        <v>0.0005125578703703704</v>
      </c>
      <c r="H8" s="87"/>
      <c r="I8" s="87">
        <v>0.0005156828703703704</v>
      </c>
      <c r="J8" s="87"/>
      <c r="K8" s="87"/>
      <c r="L8" s="87"/>
      <c r="M8" s="87">
        <v>0.0005136111111111111</v>
      </c>
      <c r="N8" s="87"/>
      <c r="O8" s="87"/>
      <c r="P8" s="87"/>
      <c r="Q8" s="87"/>
      <c r="R8" s="87">
        <v>0.0005100925925925926</v>
      </c>
      <c r="S8" s="87"/>
      <c r="T8" s="87">
        <v>0.0005140277777777777</v>
      </c>
      <c r="U8" s="87"/>
      <c r="V8" s="87">
        <v>0.0004984259259259259</v>
      </c>
      <c r="W8" s="87">
        <v>0.0009894675925925926</v>
      </c>
      <c r="X8" s="87"/>
      <c r="Y8" s="87"/>
      <c r="Z8" s="87">
        <v>0.0005162962962962963</v>
      </c>
      <c r="AA8" s="87"/>
      <c r="AB8" s="87"/>
      <c r="AC8" s="117">
        <f t="shared" si="1"/>
        <v>0.0005712702546296297</v>
      </c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</row>
    <row r="9" spans="1:107" s="26" customFormat="1" ht="10.5" customHeight="1">
      <c r="A9" s="45">
        <v>5</v>
      </c>
      <c r="B9" s="25" t="s">
        <v>156</v>
      </c>
      <c r="C9" s="24" t="s">
        <v>101</v>
      </c>
      <c r="D9" s="24" t="s">
        <v>24</v>
      </c>
      <c r="E9" s="117">
        <f t="shared" si="0"/>
        <v>0.0005029861111111111</v>
      </c>
      <c r="F9" s="195"/>
      <c r="G9" s="195"/>
      <c r="H9" s="195"/>
      <c r="I9" s="195"/>
      <c r="J9" s="195"/>
      <c r="K9" s="195"/>
      <c r="L9" s="195">
        <v>0.0005369212962962963</v>
      </c>
      <c r="M9" s="87"/>
      <c r="N9" s="195">
        <v>0.0005282523148148148</v>
      </c>
      <c r="O9" s="195">
        <v>0.000522349537037037</v>
      </c>
      <c r="P9" s="87"/>
      <c r="Q9" s="87"/>
      <c r="R9" s="87">
        <v>0.0005445833333333333</v>
      </c>
      <c r="S9" s="87"/>
      <c r="T9" s="87">
        <v>0.0005029861111111111</v>
      </c>
      <c r="U9" s="87"/>
      <c r="V9" s="87"/>
      <c r="W9" s="87"/>
      <c r="X9" s="87"/>
      <c r="Y9" s="87">
        <v>0.0005437268518518519</v>
      </c>
      <c r="Z9" s="87"/>
      <c r="AA9" s="87"/>
      <c r="AB9" s="87"/>
      <c r="AC9" s="117">
        <f t="shared" si="1"/>
        <v>0.0005298032407407407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</row>
    <row r="10" spans="1:107" s="26" customFormat="1" ht="10.5" customHeight="1">
      <c r="A10" s="45">
        <v>6</v>
      </c>
      <c r="B10" s="25" t="s">
        <v>28</v>
      </c>
      <c r="C10" s="24" t="s">
        <v>7</v>
      </c>
      <c r="D10" s="24" t="s">
        <v>23</v>
      </c>
      <c r="E10" s="117">
        <f t="shared" si="0"/>
        <v>0.000506585648148148</v>
      </c>
      <c r="F10" s="87"/>
      <c r="G10" s="87"/>
      <c r="H10" s="87"/>
      <c r="I10" s="87"/>
      <c r="J10" s="87"/>
      <c r="K10" s="195"/>
      <c r="L10" s="195"/>
      <c r="M10" s="87"/>
      <c r="N10" s="87"/>
      <c r="O10" s="195"/>
      <c r="P10" s="195"/>
      <c r="Q10" s="195"/>
      <c r="R10" s="195"/>
      <c r="S10" s="195">
        <v>0.000506585648148148</v>
      </c>
      <c r="T10" s="195"/>
      <c r="U10" s="195"/>
      <c r="V10" s="195"/>
      <c r="W10" s="195"/>
      <c r="X10" s="195"/>
      <c r="Y10" s="195"/>
      <c r="Z10" s="87"/>
      <c r="AA10" s="87"/>
      <c r="AB10" s="87"/>
      <c r="AC10" s="117">
        <f t="shared" si="1"/>
        <v>0.000506585648148148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</row>
    <row r="11" spans="1:107" s="26" customFormat="1" ht="10.5" customHeight="1">
      <c r="A11" s="45">
        <v>7</v>
      </c>
      <c r="B11" s="88" t="s">
        <v>54</v>
      </c>
      <c r="C11" s="91" t="s">
        <v>5</v>
      </c>
      <c r="D11" s="87" t="s">
        <v>19</v>
      </c>
      <c r="E11" s="117">
        <f t="shared" si="0"/>
        <v>0.000509988425925926</v>
      </c>
      <c r="F11" s="195">
        <v>0.0005415393518518519</v>
      </c>
      <c r="G11" s="195">
        <v>0.0005350347222222222</v>
      </c>
      <c r="H11" s="195"/>
      <c r="I11" s="274">
        <v>0.0005366319444444445</v>
      </c>
      <c r="J11" s="274"/>
      <c r="K11" s="118"/>
      <c r="L11" s="87"/>
      <c r="M11" s="118">
        <v>0.0005232407407407407</v>
      </c>
      <c r="N11" s="118">
        <v>0.0005306944444444444</v>
      </c>
      <c r="O11" s="118"/>
      <c r="P11" s="274"/>
      <c r="Q11" s="195"/>
      <c r="R11" s="195">
        <v>0.0005167245370370371</v>
      </c>
      <c r="S11" s="195"/>
      <c r="T11" s="195"/>
      <c r="U11" s="195"/>
      <c r="V11" s="195">
        <v>0.000509988425925926</v>
      </c>
      <c r="W11" s="195"/>
      <c r="X11" s="195">
        <v>0.0005136574074074074</v>
      </c>
      <c r="Y11" s="195"/>
      <c r="Z11" s="195">
        <v>0.0005180092592592593</v>
      </c>
      <c r="AA11" s="195"/>
      <c r="AB11" s="87"/>
      <c r="AC11" s="117">
        <f t="shared" si="1"/>
        <v>0.0005250578703703704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</row>
    <row r="12" spans="1:107" s="26" customFormat="1" ht="10.5" customHeight="1">
      <c r="A12" s="45">
        <v>8</v>
      </c>
      <c r="B12" s="25" t="s">
        <v>29</v>
      </c>
      <c r="C12" s="24" t="s">
        <v>101</v>
      </c>
      <c r="D12" s="24" t="s">
        <v>23</v>
      </c>
      <c r="E12" s="117">
        <f t="shared" si="0"/>
        <v>0.0005143634259259259</v>
      </c>
      <c r="F12" s="87"/>
      <c r="G12" s="87"/>
      <c r="H12" s="87"/>
      <c r="I12" s="87"/>
      <c r="J12" s="87"/>
      <c r="K12" s="195"/>
      <c r="L12" s="195"/>
      <c r="M12" s="87"/>
      <c r="N12" s="87">
        <v>0.000521574074074074</v>
      </c>
      <c r="O12" s="87"/>
      <c r="P12" s="87"/>
      <c r="Q12" s="87"/>
      <c r="R12" s="87">
        <v>0.0005143634259259259</v>
      </c>
      <c r="S12" s="87"/>
      <c r="T12" s="87"/>
      <c r="U12" s="87"/>
      <c r="V12" s="87"/>
      <c r="W12" s="87"/>
      <c r="X12" s="87"/>
      <c r="Y12" s="87"/>
      <c r="Z12" s="195"/>
      <c r="AA12" s="195">
        <v>0.0005327662037037037</v>
      </c>
      <c r="AB12" s="87"/>
      <c r="AC12" s="117">
        <f t="shared" si="1"/>
        <v>0.0005229012345679012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</row>
    <row r="13" spans="1:107" s="26" customFormat="1" ht="10.5" customHeight="1">
      <c r="A13" s="45">
        <v>9</v>
      </c>
      <c r="B13" s="25" t="s">
        <v>69</v>
      </c>
      <c r="C13" s="24" t="s">
        <v>86</v>
      </c>
      <c r="D13" s="24" t="s">
        <v>22</v>
      </c>
      <c r="E13" s="117">
        <f t="shared" si="0"/>
        <v>0.0005149537037037037</v>
      </c>
      <c r="F13" s="195"/>
      <c r="G13" s="195">
        <v>0.0005710763888888889</v>
      </c>
      <c r="H13" s="127"/>
      <c r="I13" s="195">
        <v>0.0005231944444444444</v>
      </c>
      <c r="J13" s="195"/>
      <c r="K13" s="87"/>
      <c r="L13" s="87"/>
      <c r="M13" s="87"/>
      <c r="N13" s="87"/>
      <c r="O13" s="87">
        <v>0.0005149537037037037</v>
      </c>
      <c r="P13" s="87"/>
      <c r="Q13" s="87"/>
      <c r="R13" s="87">
        <v>0.0005220949074074074</v>
      </c>
      <c r="S13" s="87"/>
      <c r="T13" s="87">
        <v>0.0005213425925925926</v>
      </c>
      <c r="U13" s="87"/>
      <c r="V13" s="87"/>
      <c r="W13" s="87"/>
      <c r="X13" s="87"/>
      <c r="Y13" s="87">
        <v>0.0005240046296296297</v>
      </c>
      <c r="Z13" s="195"/>
      <c r="AA13" s="195"/>
      <c r="AB13" s="87"/>
      <c r="AC13" s="117">
        <f t="shared" si="1"/>
        <v>0.0005294444444444444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</row>
    <row r="14" spans="1:107" s="26" customFormat="1" ht="10.5" customHeight="1">
      <c r="A14" s="45">
        <v>10</v>
      </c>
      <c r="B14" s="88" t="s">
        <v>70</v>
      </c>
      <c r="C14" s="87" t="s">
        <v>101</v>
      </c>
      <c r="D14" s="87" t="s">
        <v>24</v>
      </c>
      <c r="E14" s="117">
        <f t="shared" si="0"/>
        <v>0.0005225810185185186</v>
      </c>
      <c r="F14" s="195">
        <v>0.0006830324074074074</v>
      </c>
      <c r="G14" s="195"/>
      <c r="H14" s="195"/>
      <c r="I14" s="195"/>
      <c r="J14" s="195"/>
      <c r="K14" s="195"/>
      <c r="L14" s="195">
        <v>0.0006315162037037037</v>
      </c>
      <c r="M14" s="195"/>
      <c r="N14" s="195">
        <v>0.0005337268518518519</v>
      </c>
      <c r="O14" s="195"/>
      <c r="P14" s="195"/>
      <c r="Q14" s="195"/>
      <c r="R14" s="195">
        <v>0.0005247222222222222</v>
      </c>
      <c r="S14" s="195"/>
      <c r="T14" s="195">
        <v>0.0005225810185185186</v>
      </c>
      <c r="U14" s="195"/>
      <c r="V14" s="195"/>
      <c r="W14" s="195"/>
      <c r="X14" s="195"/>
      <c r="Y14" s="195">
        <v>0.0005351851851851852</v>
      </c>
      <c r="Z14" s="195"/>
      <c r="AA14" s="195"/>
      <c r="AB14" s="87"/>
      <c r="AC14" s="117">
        <f t="shared" si="1"/>
        <v>0.0005717939814814814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</row>
    <row r="15" spans="1:107" s="26" customFormat="1" ht="10.5" customHeight="1">
      <c r="A15" s="45">
        <v>11</v>
      </c>
      <c r="B15" s="88" t="s">
        <v>52</v>
      </c>
      <c r="C15" s="87" t="s">
        <v>101</v>
      </c>
      <c r="D15" s="87" t="s">
        <v>15</v>
      </c>
      <c r="E15" s="117">
        <f t="shared" si="0"/>
        <v>0.0005231712962962962</v>
      </c>
      <c r="F15" s="195">
        <v>0.0005658449074074075</v>
      </c>
      <c r="G15" s="195">
        <v>0.0005380787037037037</v>
      </c>
      <c r="H15" s="195"/>
      <c r="I15" s="195">
        <v>0.0005477430555555555</v>
      </c>
      <c r="J15" s="195">
        <v>0.0005303472222222223</v>
      </c>
      <c r="K15" s="87"/>
      <c r="L15" s="87"/>
      <c r="M15" s="87">
        <v>0.0005267476851851852</v>
      </c>
      <c r="N15" s="87">
        <v>0.0005346875</v>
      </c>
      <c r="O15" s="195">
        <v>0.0005308449074074075</v>
      </c>
      <c r="P15" s="195"/>
      <c r="Q15" s="195"/>
      <c r="R15" s="195">
        <v>0.0005231712962962962</v>
      </c>
      <c r="S15" s="195"/>
      <c r="T15" s="195">
        <v>0.0005292013888888888</v>
      </c>
      <c r="U15" s="195"/>
      <c r="V15" s="195"/>
      <c r="W15" s="195"/>
      <c r="X15" s="195">
        <v>0.0005318055555555555</v>
      </c>
      <c r="Y15" s="195">
        <v>0.0005375694444444445</v>
      </c>
      <c r="Z15" s="195"/>
      <c r="AA15" s="195">
        <v>0.0005366666666666667</v>
      </c>
      <c r="AB15" s="87"/>
      <c r="AC15" s="117">
        <f t="shared" si="1"/>
        <v>0.0005360590277777778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</row>
    <row r="16" spans="1:107" s="26" customFormat="1" ht="10.5" customHeight="1">
      <c r="A16" s="45">
        <v>12</v>
      </c>
      <c r="B16" s="25" t="s">
        <v>189</v>
      </c>
      <c r="C16" s="24" t="s">
        <v>1</v>
      </c>
      <c r="D16" s="24" t="s">
        <v>21</v>
      </c>
      <c r="E16" s="117">
        <f t="shared" si="0"/>
        <v>0.0005406828703703704</v>
      </c>
      <c r="F16" s="87"/>
      <c r="G16" s="87"/>
      <c r="H16" s="87">
        <v>0.0005593634259259259</v>
      </c>
      <c r="I16" s="87"/>
      <c r="J16" s="87"/>
      <c r="K16" s="87"/>
      <c r="L16" s="87">
        <v>0.0005704050925925926</v>
      </c>
      <c r="M16" s="195"/>
      <c r="N16" s="195">
        <v>0.0005685648148148148</v>
      </c>
      <c r="O16" s="195">
        <v>0.0005523032407407407</v>
      </c>
      <c r="P16" s="195">
        <v>0.0005600578703703704</v>
      </c>
      <c r="Q16" s="195"/>
      <c r="R16" s="195">
        <v>0.0005550462962962963</v>
      </c>
      <c r="S16" s="195"/>
      <c r="T16" s="195">
        <v>0.0005558449074074074</v>
      </c>
      <c r="U16" s="195"/>
      <c r="V16" s="195"/>
      <c r="W16" s="195"/>
      <c r="X16" s="195">
        <v>0.0005406828703703704</v>
      </c>
      <c r="Y16" s="195">
        <v>0.0005519560185185185</v>
      </c>
      <c r="Z16" s="195"/>
      <c r="AA16" s="195"/>
      <c r="AB16" s="87"/>
      <c r="AC16" s="117">
        <f t="shared" si="1"/>
        <v>0.000557136059670782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</row>
    <row r="17" spans="1:107" s="26" customFormat="1" ht="10.5" customHeight="1">
      <c r="A17" s="45">
        <v>13</v>
      </c>
      <c r="B17" s="25" t="s">
        <v>63</v>
      </c>
      <c r="C17" s="24" t="s">
        <v>101</v>
      </c>
      <c r="D17" s="24" t="s">
        <v>25</v>
      </c>
      <c r="E17" s="117">
        <f t="shared" si="0"/>
        <v>0.0005464930555555555</v>
      </c>
      <c r="F17" s="195"/>
      <c r="G17" s="195"/>
      <c r="H17" s="195"/>
      <c r="I17" s="195"/>
      <c r="J17" s="195"/>
      <c r="K17" s="195"/>
      <c r="L17" s="195"/>
      <c r="M17" s="87"/>
      <c r="N17" s="87">
        <v>0.0005487847222222222</v>
      </c>
      <c r="O17" s="195">
        <v>0.0005464930555555555</v>
      </c>
      <c r="P17" s="195"/>
      <c r="Q17" s="195"/>
      <c r="R17" s="195">
        <v>0.0005531597222222221</v>
      </c>
      <c r="S17" s="195"/>
      <c r="T17" s="195">
        <v>0.0005545023148148149</v>
      </c>
      <c r="U17" s="195"/>
      <c r="V17" s="195"/>
      <c r="W17" s="195"/>
      <c r="X17" s="195"/>
      <c r="Y17" s="195">
        <v>0.0005673148148148148</v>
      </c>
      <c r="Z17" s="195"/>
      <c r="AA17" s="195">
        <v>0.0005583564814814814</v>
      </c>
      <c r="AB17" s="87"/>
      <c r="AC17" s="117">
        <f t="shared" si="1"/>
        <v>0.0005547685185185185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</row>
    <row r="18" spans="1:107" s="26" customFormat="1" ht="10.5" customHeight="1">
      <c r="A18" s="45">
        <v>14</v>
      </c>
      <c r="B18" s="25" t="s">
        <v>117</v>
      </c>
      <c r="C18" s="87" t="s">
        <v>101</v>
      </c>
      <c r="D18" s="87" t="s">
        <v>123</v>
      </c>
      <c r="E18" s="117">
        <f t="shared" si="0"/>
        <v>0.0005492245370370371</v>
      </c>
      <c r="F18" s="195">
        <v>0.0005748842592592593</v>
      </c>
      <c r="G18" s="195"/>
      <c r="H18" s="195"/>
      <c r="I18" s="195"/>
      <c r="J18" s="195">
        <v>0.0005492245370370371</v>
      </c>
      <c r="K18" s="195"/>
      <c r="L18" s="195">
        <v>0.0005803819444444445</v>
      </c>
      <c r="M18" s="195"/>
      <c r="N18" s="195">
        <v>0.0005856597222222221</v>
      </c>
      <c r="O18" s="195">
        <v>0.0005742824074074075</v>
      </c>
      <c r="P18" s="195"/>
      <c r="Q18" s="195"/>
      <c r="R18" s="195">
        <v>0.0005557291666666667</v>
      </c>
      <c r="S18" s="195"/>
      <c r="T18" s="195">
        <v>0.000565335648148148</v>
      </c>
      <c r="U18" s="195"/>
      <c r="V18" s="195"/>
      <c r="W18" s="195"/>
      <c r="X18" s="195">
        <v>0.0005500231481481481</v>
      </c>
      <c r="Y18" s="195">
        <v>0.0005699768518518519</v>
      </c>
      <c r="Z18" s="195"/>
      <c r="AA18" s="195">
        <v>0.0005669907407407407</v>
      </c>
      <c r="AB18" s="87"/>
      <c r="AC18" s="117">
        <f t="shared" si="1"/>
        <v>0.0005672488425925926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</row>
    <row r="19" spans="1:107" s="26" customFormat="1" ht="10.5" customHeight="1">
      <c r="A19" s="45">
        <v>15</v>
      </c>
      <c r="B19" s="88" t="s">
        <v>68</v>
      </c>
      <c r="C19" s="87" t="s">
        <v>101</v>
      </c>
      <c r="D19" s="87" t="s">
        <v>21</v>
      </c>
      <c r="E19" s="117">
        <f t="shared" si="0"/>
        <v>0.0005601388888888889</v>
      </c>
      <c r="F19" s="195">
        <v>0.0005670949074074074</v>
      </c>
      <c r="G19" s="195"/>
      <c r="H19" s="195"/>
      <c r="I19" s="195"/>
      <c r="J19" s="195"/>
      <c r="K19" s="195"/>
      <c r="L19" s="195">
        <v>0.0005730902777777778</v>
      </c>
      <c r="M19" s="195"/>
      <c r="N19" s="195">
        <v>0.0005730555555555556</v>
      </c>
      <c r="O19" s="195">
        <v>0.0005601388888888889</v>
      </c>
      <c r="P19" s="195">
        <v>0.0005608912037037037</v>
      </c>
      <c r="Q19" s="195"/>
      <c r="R19" s="195">
        <v>0.0005884143518518518</v>
      </c>
      <c r="S19" s="195"/>
      <c r="T19" s="195"/>
      <c r="U19" s="195"/>
      <c r="V19" s="195"/>
      <c r="W19" s="195"/>
      <c r="X19" s="195"/>
      <c r="Y19" s="195"/>
      <c r="Z19" s="195"/>
      <c r="AA19" s="195"/>
      <c r="AB19" s="87"/>
      <c r="AC19" s="117">
        <f t="shared" si="1"/>
        <v>0.0005704475308641975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</row>
    <row r="20" spans="1:107" s="26" customFormat="1" ht="10.5" customHeight="1">
      <c r="A20" s="45">
        <v>16</v>
      </c>
      <c r="B20" s="25" t="s">
        <v>55</v>
      </c>
      <c r="C20" s="24" t="s">
        <v>219</v>
      </c>
      <c r="D20" s="24" t="s">
        <v>15</v>
      </c>
      <c r="E20" s="117">
        <f t="shared" si="0"/>
        <v>0.0005616087962962964</v>
      </c>
      <c r="F20" s="195"/>
      <c r="G20" s="195"/>
      <c r="H20" s="195">
        <v>0.0005944212962962963</v>
      </c>
      <c r="I20" s="195"/>
      <c r="J20" s="195"/>
      <c r="K20" s="195"/>
      <c r="L20" s="195"/>
      <c r="M20" s="195"/>
      <c r="N20" s="195">
        <v>0.0005898842592592593</v>
      </c>
      <c r="O20" s="195">
        <v>0.0005822569444444445</v>
      </c>
      <c r="P20" s="195">
        <v>0.0005810300925925926</v>
      </c>
      <c r="Q20" s="195"/>
      <c r="R20" s="195">
        <v>0.0005771874999999999</v>
      </c>
      <c r="S20" s="195"/>
      <c r="T20" s="195">
        <v>0.0005712268518518518</v>
      </c>
      <c r="U20" s="195"/>
      <c r="V20" s="195"/>
      <c r="W20" s="195"/>
      <c r="X20" s="195"/>
      <c r="Y20" s="195">
        <v>0.0005616087962962964</v>
      </c>
      <c r="Z20" s="195"/>
      <c r="AA20" s="195"/>
      <c r="AB20" s="87"/>
      <c r="AC20" s="117">
        <f t="shared" si="1"/>
        <v>0.0005796593915343916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</row>
    <row r="21" spans="1:107" s="26" customFormat="1" ht="10.5" customHeight="1">
      <c r="A21" s="45">
        <v>17</v>
      </c>
      <c r="B21" s="25" t="s">
        <v>104</v>
      </c>
      <c r="C21" s="24" t="s">
        <v>101</v>
      </c>
      <c r="D21" s="87" t="s">
        <v>2</v>
      </c>
      <c r="E21" s="117">
        <f t="shared" si="0"/>
        <v>0.0005836574074074074</v>
      </c>
      <c r="F21" s="195">
        <v>0.0005960069444444445</v>
      </c>
      <c r="G21" s="195"/>
      <c r="H21" s="195"/>
      <c r="I21" s="195"/>
      <c r="J21" s="195"/>
      <c r="K21" s="195"/>
      <c r="L21" s="195"/>
      <c r="M21" s="195"/>
      <c r="N21" s="195">
        <v>0.0006121875</v>
      </c>
      <c r="O21" s="195">
        <v>0.0005977546296296296</v>
      </c>
      <c r="P21" s="195">
        <v>0.0006103009259259259</v>
      </c>
      <c r="Q21" s="195"/>
      <c r="R21" s="195"/>
      <c r="S21" s="195"/>
      <c r="T21" s="195">
        <v>0.0006003819444444444</v>
      </c>
      <c r="U21" s="195"/>
      <c r="V21" s="195"/>
      <c r="W21" s="195"/>
      <c r="X21" s="195">
        <v>0.0005836574074074074</v>
      </c>
      <c r="Y21" s="195">
        <v>0.0005903935185185185</v>
      </c>
      <c r="Z21" s="195"/>
      <c r="AA21" s="195"/>
      <c r="AB21" s="87"/>
      <c r="AC21" s="117">
        <f t="shared" si="1"/>
        <v>0.0005986689814814814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</row>
    <row r="22" spans="1:107" s="26" customFormat="1" ht="10.5" customHeight="1">
      <c r="A22" s="45">
        <v>18</v>
      </c>
      <c r="B22" s="88" t="s">
        <v>77</v>
      </c>
      <c r="C22" s="87" t="s">
        <v>101</v>
      </c>
      <c r="D22" s="87" t="s">
        <v>2</v>
      </c>
      <c r="E22" s="117">
        <f t="shared" si="0"/>
        <v>0.0005920486111111111</v>
      </c>
      <c r="F22" s="195">
        <v>0.0006109490740740741</v>
      </c>
      <c r="G22" s="195"/>
      <c r="H22" s="195">
        <v>0.0006354282407407408</v>
      </c>
      <c r="I22" s="195"/>
      <c r="J22" s="195"/>
      <c r="K22" s="195"/>
      <c r="L22" s="195">
        <v>0.0006374537037037038</v>
      </c>
      <c r="M22" s="195"/>
      <c r="N22" s="195">
        <v>0.0006136689814814815</v>
      </c>
      <c r="O22" s="195">
        <v>0.0006115856481481482</v>
      </c>
      <c r="P22" s="195">
        <v>0.0006124074074074074</v>
      </c>
      <c r="Q22" s="195">
        <v>0.0005997685185185185</v>
      </c>
      <c r="R22" s="195"/>
      <c r="S22" s="195"/>
      <c r="T22" s="195"/>
      <c r="U22" s="195"/>
      <c r="V22" s="195"/>
      <c r="W22" s="195"/>
      <c r="X22" s="195"/>
      <c r="Y22" s="195">
        <v>0.0005920486111111111</v>
      </c>
      <c r="Z22" s="195"/>
      <c r="AA22" s="195"/>
      <c r="AB22" s="87"/>
      <c r="AC22" s="117">
        <f t="shared" si="1"/>
        <v>0.0006141637731481481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</row>
    <row r="23" spans="1:107" s="26" customFormat="1" ht="10.5" customHeight="1">
      <c r="A23" s="45">
        <v>19</v>
      </c>
      <c r="B23" s="88" t="s">
        <v>105</v>
      </c>
      <c r="C23" s="87" t="s">
        <v>101</v>
      </c>
      <c r="D23" s="87" t="s">
        <v>2</v>
      </c>
      <c r="E23" s="117">
        <f t="shared" si="0"/>
        <v>0.0005947453703703704</v>
      </c>
      <c r="F23" s="195">
        <v>0.0006143402777777778</v>
      </c>
      <c r="G23" s="195"/>
      <c r="H23" s="195"/>
      <c r="I23" s="195"/>
      <c r="J23" s="195"/>
      <c r="K23" s="195">
        <v>0.0006413194444444445</v>
      </c>
      <c r="L23" s="195"/>
      <c r="M23" s="195"/>
      <c r="N23" s="195">
        <v>0.0006280092592592593</v>
      </c>
      <c r="O23" s="195">
        <v>0.0006248032407407408</v>
      </c>
      <c r="P23" s="195">
        <v>0.0006112962962962963</v>
      </c>
      <c r="Q23" s="195">
        <v>0.0006019560185185185</v>
      </c>
      <c r="R23" s="195"/>
      <c r="S23" s="195"/>
      <c r="T23" s="195">
        <v>0.0006106250000000001</v>
      </c>
      <c r="U23" s="195"/>
      <c r="V23" s="195"/>
      <c r="W23" s="195"/>
      <c r="X23" s="195"/>
      <c r="Y23" s="195">
        <v>0.0005947453703703704</v>
      </c>
      <c r="Z23" s="195"/>
      <c r="AA23" s="195">
        <v>0.0006237615740740741</v>
      </c>
      <c r="AB23" s="87"/>
      <c r="AC23" s="117">
        <f t="shared" si="1"/>
        <v>0.0006167618312757202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</row>
    <row r="24" spans="1:107" s="26" customFormat="1" ht="10.5" customHeight="1">
      <c r="A24" s="45">
        <v>20</v>
      </c>
      <c r="B24" s="25" t="s">
        <v>296</v>
      </c>
      <c r="C24" s="24" t="s">
        <v>101</v>
      </c>
      <c r="D24" s="24" t="s">
        <v>19</v>
      </c>
      <c r="E24" s="117">
        <f t="shared" si="0"/>
        <v>0.0005960185185185186</v>
      </c>
      <c r="F24" s="195"/>
      <c r="G24" s="195"/>
      <c r="H24" s="195"/>
      <c r="I24" s="195">
        <v>0.0006215856481481481</v>
      </c>
      <c r="J24" s="195"/>
      <c r="K24" s="195"/>
      <c r="L24" s="195">
        <v>0.0009388657407407409</v>
      </c>
      <c r="M24" s="195"/>
      <c r="N24" s="195"/>
      <c r="O24" s="195"/>
      <c r="P24" s="195">
        <v>0.0005989004629629629</v>
      </c>
      <c r="Q24" s="195"/>
      <c r="R24" s="195"/>
      <c r="S24" s="195"/>
      <c r="T24" s="195">
        <v>0.0005960185185185186</v>
      </c>
      <c r="U24" s="195"/>
      <c r="V24" s="195"/>
      <c r="W24" s="195"/>
      <c r="X24" s="195"/>
      <c r="Y24" s="195"/>
      <c r="Z24" s="195"/>
      <c r="AA24" s="195"/>
      <c r="AB24" s="87"/>
      <c r="AC24" s="117">
        <f t="shared" si="1"/>
        <v>0.0006888425925925927</v>
      </c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</row>
    <row r="25" spans="1:107" s="26" customFormat="1" ht="10.5" customHeight="1">
      <c r="A25" s="45">
        <v>21</v>
      </c>
      <c r="B25" s="88" t="s">
        <v>131</v>
      </c>
      <c r="C25" s="87" t="s">
        <v>7</v>
      </c>
      <c r="D25" s="87" t="s">
        <v>2</v>
      </c>
      <c r="E25" s="117">
        <f t="shared" si="0"/>
        <v>0.0006046990740740741</v>
      </c>
      <c r="F25" s="195"/>
      <c r="G25" s="195"/>
      <c r="H25" s="195">
        <v>0.000697650462962963</v>
      </c>
      <c r="I25" s="195"/>
      <c r="J25" s="195"/>
      <c r="K25" s="195">
        <v>0.000658912037037037</v>
      </c>
      <c r="L25" s="195">
        <v>0.0006226851851851852</v>
      </c>
      <c r="M25" s="195"/>
      <c r="N25" s="195">
        <v>0.0006152546296296297</v>
      </c>
      <c r="O25" s="195"/>
      <c r="P25" s="195">
        <v>0.0006121527777777778</v>
      </c>
      <c r="Q25" s="195">
        <v>0.0006076157407407407</v>
      </c>
      <c r="R25" s="195"/>
      <c r="S25" s="195"/>
      <c r="T25" s="195">
        <v>0.0006046990740740741</v>
      </c>
      <c r="U25" s="195"/>
      <c r="V25" s="195"/>
      <c r="W25" s="195"/>
      <c r="X25" s="195"/>
      <c r="Y25" s="195">
        <v>0.0006055555555555556</v>
      </c>
      <c r="Z25" s="195"/>
      <c r="AA25" s="195"/>
      <c r="AB25" s="87"/>
      <c r="AC25" s="117">
        <f t="shared" si="1"/>
        <v>0.0006280656828703703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</row>
    <row r="26" spans="1:107" s="26" customFormat="1" ht="10.5" customHeight="1">
      <c r="A26" s="45">
        <v>22</v>
      </c>
      <c r="B26" s="88" t="s">
        <v>81</v>
      </c>
      <c r="C26" s="87" t="s">
        <v>101</v>
      </c>
      <c r="D26" s="116" t="s">
        <v>123</v>
      </c>
      <c r="E26" s="117">
        <f t="shared" si="0"/>
        <v>0.0006056944444444444</v>
      </c>
      <c r="F26" s="195">
        <v>0.0006240046296296296</v>
      </c>
      <c r="G26" s="195"/>
      <c r="H26" s="195"/>
      <c r="I26" s="195"/>
      <c r="J26" s="195"/>
      <c r="K26" s="195"/>
      <c r="L26" s="195"/>
      <c r="M26" s="195"/>
      <c r="N26" s="195">
        <v>0.0006248148148148149</v>
      </c>
      <c r="O26" s="195">
        <v>0.0006056944444444444</v>
      </c>
      <c r="P26" s="195"/>
      <c r="Q26" s="195"/>
      <c r="R26" s="195"/>
      <c r="S26" s="195"/>
      <c r="T26" s="195">
        <v>0.0006267708333333332</v>
      </c>
      <c r="U26" s="195"/>
      <c r="V26" s="195"/>
      <c r="W26" s="195"/>
      <c r="X26" s="195"/>
      <c r="Y26" s="195">
        <v>0.0006076157407407407</v>
      </c>
      <c r="Z26" s="195"/>
      <c r="AA26" s="195"/>
      <c r="AB26" s="87"/>
      <c r="AC26" s="117">
        <f t="shared" si="1"/>
        <v>0.0006177800925925926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</row>
    <row r="27" spans="1:107" s="26" customFormat="1" ht="10.5" customHeight="1">
      <c r="A27" s="45">
        <v>23</v>
      </c>
      <c r="B27" s="88" t="s">
        <v>132</v>
      </c>
      <c r="C27" s="91" t="s">
        <v>7</v>
      </c>
      <c r="D27" s="87" t="s">
        <v>2</v>
      </c>
      <c r="E27" s="117">
        <f t="shared" si="0"/>
        <v>0.0006062847222222223</v>
      </c>
      <c r="F27" s="195"/>
      <c r="G27" s="195"/>
      <c r="H27" s="195">
        <v>0.0006568865740740741</v>
      </c>
      <c r="I27" s="195"/>
      <c r="J27" s="195"/>
      <c r="K27" s="195">
        <v>0.0006625</v>
      </c>
      <c r="L27" s="195">
        <v>0.0006447916666666667</v>
      </c>
      <c r="M27" s="195"/>
      <c r="N27" s="195">
        <v>0.0006227430555555555</v>
      </c>
      <c r="O27" s="195">
        <v>0.0006153819444444444</v>
      </c>
      <c r="P27" s="195">
        <v>0.0006095833333333334</v>
      </c>
      <c r="Q27" s="195">
        <v>0.0006062847222222223</v>
      </c>
      <c r="R27" s="195"/>
      <c r="S27" s="195"/>
      <c r="T27" s="195" t="s">
        <v>278</v>
      </c>
      <c r="U27" s="195"/>
      <c r="V27" s="195"/>
      <c r="W27" s="195"/>
      <c r="X27" s="195"/>
      <c r="Y27" s="195">
        <v>0.0006092708333333333</v>
      </c>
      <c r="Z27" s="195"/>
      <c r="AA27" s="195"/>
      <c r="AB27" s="87"/>
      <c r="AC27" s="117">
        <f t="shared" si="1"/>
        <v>0.0006284302662037037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</row>
    <row r="28" spans="1:107" s="26" customFormat="1" ht="10.5" customHeight="1">
      <c r="A28" s="45">
        <v>24</v>
      </c>
      <c r="B28" s="25" t="s">
        <v>90</v>
      </c>
      <c r="C28" s="24" t="s">
        <v>1</v>
      </c>
      <c r="D28" s="24" t="s">
        <v>2</v>
      </c>
      <c r="E28" s="117">
        <f t="shared" si="0"/>
        <v>0.0006167129629629629</v>
      </c>
      <c r="F28" s="195"/>
      <c r="G28" s="195"/>
      <c r="H28" s="195">
        <v>0.0006637962962962963</v>
      </c>
      <c r="I28" s="195"/>
      <c r="J28" s="195"/>
      <c r="K28" s="195">
        <v>0.0006701388888888888</v>
      </c>
      <c r="L28" s="195"/>
      <c r="M28" s="195"/>
      <c r="N28" s="195">
        <v>0.0006391203703703704</v>
      </c>
      <c r="O28" s="195"/>
      <c r="P28" s="195">
        <v>0.0006212615740740741</v>
      </c>
      <c r="Q28" s="195">
        <v>0.00063625</v>
      </c>
      <c r="R28" s="195"/>
      <c r="S28" s="195"/>
      <c r="T28" s="195">
        <v>0.0006167129629629629</v>
      </c>
      <c r="U28" s="195"/>
      <c r="V28" s="195"/>
      <c r="W28" s="195"/>
      <c r="X28" s="195"/>
      <c r="Y28" s="195">
        <v>0.0006502430555555555</v>
      </c>
      <c r="Z28" s="195"/>
      <c r="AA28" s="195"/>
      <c r="AB28" s="87"/>
      <c r="AC28" s="117">
        <f t="shared" si="1"/>
        <v>0.0006425033068783068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</row>
    <row r="29" spans="1:107" s="26" customFormat="1" ht="10.5" customHeight="1">
      <c r="A29" s="45">
        <v>25</v>
      </c>
      <c r="B29" s="264" t="s">
        <v>112</v>
      </c>
      <c r="C29" s="265" t="s">
        <v>1</v>
      </c>
      <c r="D29" s="87" t="s">
        <v>120</v>
      </c>
      <c r="E29" s="117">
        <f t="shared" si="0"/>
        <v>0.0006208217592592592</v>
      </c>
      <c r="F29" s="195"/>
      <c r="G29" s="195"/>
      <c r="H29" s="195">
        <v>0.0006613425925925926</v>
      </c>
      <c r="I29" s="195"/>
      <c r="J29" s="195"/>
      <c r="K29" s="195">
        <v>0.0006646990740740741</v>
      </c>
      <c r="L29" s="195"/>
      <c r="M29" s="195"/>
      <c r="N29" s="195">
        <v>0.0006269791666666666</v>
      </c>
      <c r="O29" s="195"/>
      <c r="P29" s="195">
        <v>0.0006208217592592592</v>
      </c>
      <c r="Q29" s="195">
        <v>0.0006223842592592593</v>
      </c>
      <c r="R29" s="195"/>
      <c r="S29" s="195"/>
      <c r="T29" s="195"/>
      <c r="U29" s="195"/>
      <c r="V29" s="195"/>
      <c r="W29" s="195"/>
      <c r="X29" s="195"/>
      <c r="Y29" s="195">
        <v>0.0006306597222222221</v>
      </c>
      <c r="Z29" s="195"/>
      <c r="AA29" s="195"/>
      <c r="AB29" s="87"/>
      <c r="AC29" s="117">
        <f t="shared" si="1"/>
        <v>0.0006378144290123457</v>
      </c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</row>
    <row r="30" spans="1:107" s="26" customFormat="1" ht="10.5" customHeight="1">
      <c r="A30" s="45">
        <v>26</v>
      </c>
      <c r="B30" s="88" t="s">
        <v>108</v>
      </c>
      <c r="C30" s="87" t="s">
        <v>101</v>
      </c>
      <c r="D30" s="87" t="s">
        <v>121</v>
      </c>
      <c r="E30" s="117">
        <f t="shared" si="0"/>
        <v>0.0006328587962962963</v>
      </c>
      <c r="F30" s="87"/>
      <c r="G30" s="87"/>
      <c r="H30" s="87"/>
      <c r="I30" s="87">
        <v>0.0006697916666666666</v>
      </c>
      <c r="J30" s="87"/>
      <c r="K30" s="195">
        <v>0.0006730324074074073</v>
      </c>
      <c r="L30" s="195">
        <v>0.000663877314814815</v>
      </c>
      <c r="M30" s="195"/>
      <c r="N30" s="195">
        <v>0.0006630439814814815</v>
      </c>
      <c r="O30" s="195">
        <v>0.000640011574074074</v>
      </c>
      <c r="P30" s="195">
        <v>0.0006451967592592592</v>
      </c>
      <c r="Q30" s="195">
        <v>0.0006656828703703704</v>
      </c>
      <c r="R30" s="195"/>
      <c r="S30" s="195"/>
      <c r="T30" s="195"/>
      <c r="U30" s="195"/>
      <c r="V30" s="195"/>
      <c r="W30" s="195"/>
      <c r="X30" s="195"/>
      <c r="Y30" s="195">
        <v>0.0006361111111111112</v>
      </c>
      <c r="Z30" s="195"/>
      <c r="AA30" s="195">
        <v>0.0006328587962962963</v>
      </c>
      <c r="AB30" s="87"/>
      <c r="AC30" s="117">
        <f t="shared" si="1"/>
        <v>0.0006544007201646091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</row>
    <row r="31" spans="1:107" s="26" customFormat="1" ht="10.5" customHeight="1">
      <c r="A31" s="45">
        <v>27</v>
      </c>
      <c r="B31" s="25" t="s">
        <v>142</v>
      </c>
      <c r="C31" s="91" t="s">
        <v>1</v>
      </c>
      <c r="D31" s="87" t="s">
        <v>120</v>
      </c>
      <c r="E31" s="117">
        <f t="shared" si="0"/>
        <v>0.0006347685185185186</v>
      </c>
      <c r="F31" s="195"/>
      <c r="G31" s="195"/>
      <c r="H31" s="195">
        <v>0.0006570833333333333</v>
      </c>
      <c r="I31" s="195"/>
      <c r="J31" s="195"/>
      <c r="K31" s="195">
        <v>0.0006519675925925926</v>
      </c>
      <c r="L31" s="195"/>
      <c r="M31" s="195"/>
      <c r="N31" s="195">
        <v>0.0006397106481481481</v>
      </c>
      <c r="O31" s="195">
        <v>0.0006377314814814814</v>
      </c>
      <c r="P31" s="195"/>
      <c r="Q31" s="195">
        <v>0.0006425694444444444</v>
      </c>
      <c r="R31" s="195"/>
      <c r="S31" s="195"/>
      <c r="T31" s="195">
        <v>0.0006429166666666667</v>
      </c>
      <c r="U31" s="195"/>
      <c r="V31" s="195"/>
      <c r="W31" s="195"/>
      <c r="X31" s="195"/>
      <c r="Y31" s="195">
        <v>0.0006347685185185186</v>
      </c>
      <c r="Z31" s="195"/>
      <c r="AA31" s="195"/>
      <c r="AB31" s="87"/>
      <c r="AC31" s="117">
        <f t="shared" si="1"/>
        <v>0.0006438210978835979</v>
      </c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</row>
    <row r="32" spans="1:107" s="26" customFormat="1" ht="10.5" customHeight="1">
      <c r="A32" s="45">
        <v>28</v>
      </c>
      <c r="B32" s="25" t="s">
        <v>106</v>
      </c>
      <c r="C32" s="24" t="s">
        <v>86</v>
      </c>
      <c r="D32" s="87" t="s">
        <v>2</v>
      </c>
      <c r="E32" s="117">
        <f t="shared" si="0"/>
        <v>0.000635787037037037</v>
      </c>
      <c r="F32" s="87"/>
      <c r="G32" s="87"/>
      <c r="H32" s="87"/>
      <c r="I32" s="87"/>
      <c r="J32" s="87"/>
      <c r="K32" s="87">
        <v>0.0006697916666666666</v>
      </c>
      <c r="L32" s="87"/>
      <c r="M32" s="195"/>
      <c r="N32" s="195">
        <v>0.0007548379629629629</v>
      </c>
      <c r="O32" s="195"/>
      <c r="P32" s="195"/>
      <c r="Q32" s="195">
        <v>0.000635787037037037</v>
      </c>
      <c r="R32" s="195"/>
      <c r="S32" s="195"/>
      <c r="T32" s="195"/>
      <c r="U32" s="195"/>
      <c r="V32" s="195"/>
      <c r="W32" s="195"/>
      <c r="X32" s="195"/>
      <c r="Y32" s="195">
        <v>0.0006439699074074074</v>
      </c>
      <c r="Z32" s="195"/>
      <c r="AA32" s="195"/>
      <c r="AB32" s="87"/>
      <c r="AC32" s="117">
        <f t="shared" si="1"/>
        <v>0.0006760966435185185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</row>
    <row r="33" spans="1:107" s="26" customFormat="1" ht="10.5" customHeight="1">
      <c r="A33" s="45">
        <v>29</v>
      </c>
      <c r="B33" s="88" t="s">
        <v>103</v>
      </c>
      <c r="C33" s="87" t="s">
        <v>219</v>
      </c>
      <c r="D33" s="87" t="s">
        <v>121</v>
      </c>
      <c r="E33" s="117">
        <f t="shared" si="0"/>
        <v>0.0006443981481481482</v>
      </c>
      <c r="F33" s="87"/>
      <c r="G33" s="87"/>
      <c r="H33" s="87">
        <v>0.0007168287037037038</v>
      </c>
      <c r="I33" s="87"/>
      <c r="J33" s="87"/>
      <c r="K33" s="195"/>
      <c r="L33" s="195"/>
      <c r="M33" s="195"/>
      <c r="N33" s="195"/>
      <c r="O33" s="87">
        <v>0.0006491898148148149</v>
      </c>
      <c r="P33" s="195">
        <v>0.0006474074074074074</v>
      </c>
      <c r="Q33" s="195">
        <v>0.0006484722222222223</v>
      </c>
      <c r="R33" s="195"/>
      <c r="S33" s="195"/>
      <c r="T33" s="195">
        <v>0.0006443981481481482</v>
      </c>
      <c r="U33" s="195"/>
      <c r="V33" s="195"/>
      <c r="W33" s="195"/>
      <c r="X33" s="195"/>
      <c r="Y33" s="195">
        <v>0.0006521180555555555</v>
      </c>
      <c r="Z33" s="195"/>
      <c r="AA33" s="195"/>
      <c r="AB33" s="87"/>
      <c r="AC33" s="117">
        <f t="shared" si="1"/>
        <v>0.000659735725308642</v>
      </c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</row>
    <row r="34" spans="1:107" s="26" customFormat="1" ht="10.5" customHeight="1">
      <c r="A34" s="45">
        <v>30</v>
      </c>
      <c r="B34" s="88" t="s">
        <v>92</v>
      </c>
      <c r="C34" s="87" t="s">
        <v>1</v>
      </c>
      <c r="D34" s="116" t="s">
        <v>2</v>
      </c>
      <c r="E34" s="117">
        <f t="shared" si="0"/>
        <v>0.0006481481481481481</v>
      </c>
      <c r="F34" s="195"/>
      <c r="G34" s="127"/>
      <c r="H34" s="195"/>
      <c r="I34" s="195"/>
      <c r="J34" s="195"/>
      <c r="K34" s="87"/>
      <c r="L34" s="87"/>
      <c r="M34" s="195"/>
      <c r="N34" s="195">
        <v>0.0006481481481481481</v>
      </c>
      <c r="O34" s="195"/>
      <c r="P34" s="195">
        <v>0.0006590856481481482</v>
      </c>
      <c r="Q34" s="195">
        <v>0.0006881597222222223</v>
      </c>
      <c r="R34" s="195"/>
      <c r="S34" s="195"/>
      <c r="T34" s="195"/>
      <c r="U34" s="195"/>
      <c r="V34" s="195"/>
      <c r="W34" s="195"/>
      <c r="X34" s="195"/>
      <c r="Y34" s="195">
        <v>0.0006627199074074074</v>
      </c>
      <c r="Z34" s="195"/>
      <c r="AA34" s="195"/>
      <c r="AB34" s="87"/>
      <c r="AC34" s="117">
        <f t="shared" si="1"/>
        <v>0.0006645283564814815</v>
      </c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</row>
    <row r="35" spans="1:107" s="26" customFormat="1" ht="10.5" customHeight="1">
      <c r="A35" s="45">
        <v>31</v>
      </c>
      <c r="B35" s="25" t="s">
        <v>111</v>
      </c>
      <c r="C35" s="24" t="s">
        <v>101</v>
      </c>
      <c r="D35" s="87" t="s">
        <v>121</v>
      </c>
      <c r="E35" s="117">
        <f t="shared" si="0"/>
        <v>0.000649525462962963</v>
      </c>
      <c r="F35" s="87">
        <v>0.0007097569444444444</v>
      </c>
      <c r="G35" s="195"/>
      <c r="H35" s="195"/>
      <c r="I35" s="195">
        <v>0.0006898148148148149</v>
      </c>
      <c r="J35" s="195"/>
      <c r="K35" s="195">
        <v>0.0007167824074074074</v>
      </c>
      <c r="L35" s="195">
        <v>0.0006788194444444445</v>
      </c>
      <c r="M35" s="195"/>
      <c r="N35" s="195">
        <v>0.0006710185185185184</v>
      </c>
      <c r="O35" s="195">
        <v>0.0006917939814814815</v>
      </c>
      <c r="P35" s="195">
        <v>0.0006567939814814814</v>
      </c>
      <c r="Q35" s="195">
        <v>0.0006548611111111112</v>
      </c>
      <c r="R35" s="195"/>
      <c r="S35" s="195"/>
      <c r="T35" s="195">
        <v>0.0006627083333333333</v>
      </c>
      <c r="U35" s="195"/>
      <c r="V35" s="195"/>
      <c r="W35" s="195"/>
      <c r="X35" s="195"/>
      <c r="Y35" s="195">
        <v>0.000649525462962963</v>
      </c>
      <c r="Z35" s="87"/>
      <c r="AA35" s="87">
        <v>0.0006539583333333333</v>
      </c>
      <c r="AB35" s="87"/>
      <c r="AC35" s="117">
        <f t="shared" si="1"/>
        <v>0.0006759848484848485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</row>
    <row r="36" spans="1:107" s="26" customFormat="1" ht="10.5" customHeight="1">
      <c r="A36" s="45">
        <v>32</v>
      </c>
      <c r="B36" s="88" t="s">
        <v>143</v>
      </c>
      <c r="C36" s="87" t="s">
        <v>1</v>
      </c>
      <c r="D36" s="24" t="s">
        <v>122</v>
      </c>
      <c r="E36" s="117">
        <f t="shared" si="0"/>
        <v>0.0006537615740740741</v>
      </c>
      <c r="F36" s="87"/>
      <c r="G36" s="87"/>
      <c r="H36" s="87">
        <v>0.0007148726851851851</v>
      </c>
      <c r="I36" s="87"/>
      <c r="J36" s="87"/>
      <c r="K36" s="195">
        <v>0.0007178240740740742</v>
      </c>
      <c r="L36" s="195">
        <v>0.0007050810185185185</v>
      </c>
      <c r="M36" s="195"/>
      <c r="N36" s="195">
        <v>0.0007097453703703705</v>
      </c>
      <c r="O36" s="87">
        <v>0.000720787037037037</v>
      </c>
      <c r="P36" s="87">
        <v>0.0006537615740740741</v>
      </c>
      <c r="Q36" s="87">
        <v>0.0006611458333333334</v>
      </c>
      <c r="R36" s="87"/>
      <c r="S36" s="87"/>
      <c r="T36" s="87">
        <v>0.0006624421296296296</v>
      </c>
      <c r="U36" s="87"/>
      <c r="V36" s="87"/>
      <c r="W36" s="87"/>
      <c r="X36" s="87"/>
      <c r="Y36" s="87">
        <v>0.0006928009259259258</v>
      </c>
      <c r="Z36" s="147"/>
      <c r="AA36" s="87">
        <v>0.0006859259259259259</v>
      </c>
      <c r="AB36" s="87"/>
      <c r="AC36" s="117">
        <f t="shared" si="1"/>
        <v>0.0006924386574074075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</row>
    <row r="37" spans="1:30" ht="10.5" customHeight="1">
      <c r="A37" s="45">
        <v>33</v>
      </c>
      <c r="B37" s="88" t="s">
        <v>135</v>
      </c>
      <c r="C37" s="87" t="s">
        <v>7</v>
      </c>
      <c r="D37" s="87" t="s">
        <v>2</v>
      </c>
      <c r="E37" s="117">
        <f aca="true" t="shared" si="2" ref="E37:E68">MIN(F37:AB37)</f>
        <v>0.0006554398148148149</v>
      </c>
      <c r="F37" s="87"/>
      <c r="G37" s="87"/>
      <c r="H37" s="87"/>
      <c r="I37" s="87"/>
      <c r="J37" s="87"/>
      <c r="K37" s="87">
        <v>0.0006900462962962962</v>
      </c>
      <c r="L37" s="87"/>
      <c r="M37" s="195"/>
      <c r="N37" s="195">
        <v>0.0006902199074074075</v>
      </c>
      <c r="O37" s="195"/>
      <c r="P37" s="195">
        <v>0.0006663194444444445</v>
      </c>
      <c r="Q37" s="195">
        <v>0.0006554398148148149</v>
      </c>
      <c r="R37" s="195"/>
      <c r="S37" s="195"/>
      <c r="T37" s="195"/>
      <c r="U37" s="195"/>
      <c r="V37" s="195"/>
      <c r="W37" s="195"/>
      <c r="X37" s="195"/>
      <c r="Y37" s="195">
        <v>0.0006615277777777778</v>
      </c>
      <c r="Z37" s="87"/>
      <c r="AA37" s="87"/>
      <c r="AB37" s="87"/>
      <c r="AC37" s="117">
        <f aca="true" t="shared" si="3" ref="AC37:AC71">AVERAGE($F37:$AB37)</f>
        <v>0.0006727106481481482</v>
      </c>
      <c r="AD37" s="26"/>
    </row>
    <row r="38" spans="1:30" ht="10.5" customHeight="1">
      <c r="A38" s="45">
        <v>34</v>
      </c>
      <c r="B38" s="88" t="s">
        <v>107</v>
      </c>
      <c r="C38" s="87" t="s">
        <v>86</v>
      </c>
      <c r="D38" s="87" t="s">
        <v>121</v>
      </c>
      <c r="E38" s="117">
        <f t="shared" si="2"/>
        <v>0.0006570138888888888</v>
      </c>
      <c r="F38" s="87"/>
      <c r="G38" s="87"/>
      <c r="H38" s="87"/>
      <c r="I38" s="87"/>
      <c r="J38" s="87"/>
      <c r="K38" s="87">
        <v>0.0007230324074074074</v>
      </c>
      <c r="L38" s="87"/>
      <c r="M38" s="195"/>
      <c r="N38" s="195">
        <v>0.0006736458333333334</v>
      </c>
      <c r="O38" s="195"/>
      <c r="P38" s="195"/>
      <c r="Q38" s="195">
        <v>0.0006570138888888888</v>
      </c>
      <c r="R38" s="195"/>
      <c r="S38" s="195"/>
      <c r="T38" s="195"/>
      <c r="U38" s="195"/>
      <c r="V38" s="195"/>
      <c r="W38" s="195"/>
      <c r="X38" s="195"/>
      <c r="Y38" s="195">
        <v>0.0006678587962962963</v>
      </c>
      <c r="Z38" s="87"/>
      <c r="AA38" s="87"/>
      <c r="AB38" s="87"/>
      <c r="AC38" s="117">
        <f t="shared" si="3"/>
        <v>0.0006803877314814815</v>
      </c>
      <c r="AD38" s="26"/>
    </row>
    <row r="39" spans="1:30" ht="10.5" customHeight="1">
      <c r="A39" s="45">
        <v>35</v>
      </c>
      <c r="B39" s="25" t="s">
        <v>89</v>
      </c>
      <c r="C39" s="24" t="s">
        <v>1</v>
      </c>
      <c r="D39" s="87" t="s">
        <v>2</v>
      </c>
      <c r="E39" s="117">
        <f t="shared" si="2"/>
        <v>0.000660636574074074</v>
      </c>
      <c r="F39" s="195"/>
      <c r="G39" s="195"/>
      <c r="H39" s="195">
        <v>0.000718738425925926</v>
      </c>
      <c r="I39" s="195"/>
      <c r="J39" s="195"/>
      <c r="K39" s="195"/>
      <c r="L39" s="195"/>
      <c r="M39" s="195"/>
      <c r="N39" s="195">
        <v>0.0007006018518518519</v>
      </c>
      <c r="O39" s="195"/>
      <c r="P39" s="87"/>
      <c r="Q39" s="87">
        <v>0.000660636574074074</v>
      </c>
      <c r="R39" s="87"/>
      <c r="S39" s="87"/>
      <c r="T39" s="87"/>
      <c r="U39" s="87"/>
      <c r="V39" s="87"/>
      <c r="W39" s="87"/>
      <c r="X39" s="87"/>
      <c r="Y39" s="87">
        <v>0.0006675</v>
      </c>
      <c r="Z39" s="87"/>
      <c r="AA39" s="87"/>
      <c r="AB39" s="87"/>
      <c r="AC39" s="117">
        <f t="shared" si="3"/>
        <v>0.000686869212962963</v>
      </c>
      <c r="AD39" s="26"/>
    </row>
    <row r="40" spans="1:30" ht="10.5" customHeight="1">
      <c r="A40" s="45">
        <v>36</v>
      </c>
      <c r="B40" s="25" t="s">
        <v>228</v>
      </c>
      <c r="C40" s="24" t="s">
        <v>101</v>
      </c>
      <c r="D40" s="87" t="s">
        <v>119</v>
      </c>
      <c r="E40" s="117">
        <f t="shared" si="2"/>
        <v>0.0006651157407407407</v>
      </c>
      <c r="F40" s="195"/>
      <c r="G40" s="195"/>
      <c r="H40" s="195"/>
      <c r="I40" s="195"/>
      <c r="J40" s="195"/>
      <c r="K40" s="87"/>
      <c r="L40" s="87"/>
      <c r="M40" s="87"/>
      <c r="N40" s="87">
        <v>0.0007136574074074075</v>
      </c>
      <c r="O40" s="87"/>
      <c r="P40" s="87"/>
      <c r="Q40" s="87">
        <v>0.0006777662037037038</v>
      </c>
      <c r="R40" s="87"/>
      <c r="S40" s="87"/>
      <c r="T40" s="87"/>
      <c r="U40" s="87"/>
      <c r="V40" s="87"/>
      <c r="W40" s="87"/>
      <c r="X40" s="87"/>
      <c r="Y40" s="87">
        <v>0.0006651157407407407</v>
      </c>
      <c r="Z40" s="87"/>
      <c r="AA40" s="87"/>
      <c r="AB40" s="87"/>
      <c r="AC40" s="117">
        <f t="shared" si="3"/>
        <v>0.0006855131172839507</v>
      </c>
      <c r="AD40" s="26"/>
    </row>
    <row r="41" spans="1:30" ht="10.5" customHeight="1">
      <c r="A41" s="45">
        <v>37</v>
      </c>
      <c r="B41" s="25" t="s">
        <v>229</v>
      </c>
      <c r="C41" s="24" t="s">
        <v>86</v>
      </c>
      <c r="D41" s="24" t="s">
        <v>123</v>
      </c>
      <c r="E41" s="117">
        <f t="shared" si="2"/>
        <v>0.0006787962962962963</v>
      </c>
      <c r="F41" s="87"/>
      <c r="G41" s="87"/>
      <c r="H41" s="87"/>
      <c r="I41" s="87"/>
      <c r="J41" s="87"/>
      <c r="K41" s="87"/>
      <c r="L41" s="87"/>
      <c r="M41" s="195"/>
      <c r="N41" s="195">
        <v>0.0007148148148148148</v>
      </c>
      <c r="O41" s="87"/>
      <c r="P41" s="87">
        <v>0.0006943518518518518</v>
      </c>
      <c r="Q41" s="87">
        <v>0.0006787962962962963</v>
      </c>
      <c r="R41" s="87"/>
      <c r="S41" s="87"/>
      <c r="T41" s="87"/>
      <c r="U41" s="87"/>
      <c r="V41" s="87"/>
      <c r="W41" s="87"/>
      <c r="X41" s="87"/>
      <c r="Y41" s="87">
        <v>0.0006942476851851852</v>
      </c>
      <c r="Z41" s="87"/>
      <c r="AA41" s="87"/>
      <c r="AB41" s="87"/>
      <c r="AC41" s="117">
        <f t="shared" si="3"/>
        <v>0.0006955526620370371</v>
      </c>
      <c r="AD41" s="26"/>
    </row>
    <row r="42" spans="1:30" ht="10.5" customHeight="1">
      <c r="A42" s="45">
        <v>38</v>
      </c>
      <c r="B42" s="25" t="s">
        <v>62</v>
      </c>
      <c r="C42" s="24" t="s">
        <v>61</v>
      </c>
      <c r="D42" s="24" t="s">
        <v>2</v>
      </c>
      <c r="E42" s="117">
        <f t="shared" si="2"/>
        <v>0.000698738425925926</v>
      </c>
      <c r="F42" s="87"/>
      <c r="G42" s="87"/>
      <c r="H42" s="87"/>
      <c r="I42" s="87"/>
      <c r="J42" s="87"/>
      <c r="K42" s="195"/>
      <c r="L42" s="195"/>
      <c r="M42" s="195"/>
      <c r="N42" s="195"/>
      <c r="O42" s="195"/>
      <c r="P42" s="195">
        <v>0.000698738425925926</v>
      </c>
      <c r="Q42" s="195"/>
      <c r="R42" s="195"/>
      <c r="S42" s="195"/>
      <c r="T42" s="195"/>
      <c r="U42" s="195"/>
      <c r="V42" s="195"/>
      <c r="W42" s="195"/>
      <c r="X42" s="195"/>
      <c r="Y42" s="195"/>
      <c r="Z42" s="87"/>
      <c r="AA42" s="87"/>
      <c r="AB42" s="87"/>
      <c r="AC42" s="117">
        <f t="shared" si="3"/>
        <v>0.000698738425925926</v>
      </c>
      <c r="AD42" s="26"/>
    </row>
    <row r="43" spans="1:30" ht="10.5" customHeight="1">
      <c r="A43" s="45">
        <v>39</v>
      </c>
      <c r="B43" s="88" t="s">
        <v>251</v>
      </c>
      <c r="C43" s="87" t="s">
        <v>101</v>
      </c>
      <c r="D43" s="87" t="s">
        <v>120</v>
      </c>
      <c r="E43" s="117">
        <f t="shared" si="2"/>
        <v>0.0007015972222222223</v>
      </c>
      <c r="F43" s="195"/>
      <c r="G43" s="195"/>
      <c r="H43" s="195"/>
      <c r="I43" s="195"/>
      <c r="J43" s="195"/>
      <c r="K43" s="195"/>
      <c r="L43" s="195"/>
      <c r="M43" s="87"/>
      <c r="N43" s="87">
        <v>0.0007514351851851853</v>
      </c>
      <c r="O43" s="87"/>
      <c r="P43" s="87"/>
      <c r="Q43" s="87">
        <v>0.0007563078703703704</v>
      </c>
      <c r="R43" s="87"/>
      <c r="S43" s="87"/>
      <c r="T43" s="87">
        <v>0.0007355671296296297</v>
      </c>
      <c r="U43" s="87"/>
      <c r="V43" s="87"/>
      <c r="W43" s="87"/>
      <c r="X43" s="87"/>
      <c r="Y43" s="87">
        <v>0.0007015972222222223</v>
      </c>
      <c r="Z43" s="87"/>
      <c r="AA43" s="87"/>
      <c r="AB43" s="87"/>
      <c r="AC43" s="117">
        <f t="shared" si="3"/>
        <v>0.000736226851851852</v>
      </c>
      <c r="AD43" s="26"/>
    </row>
    <row r="44" spans="1:30" ht="10.5" customHeight="1">
      <c r="A44" s="45">
        <v>40</v>
      </c>
      <c r="B44" s="188" t="s">
        <v>152</v>
      </c>
      <c r="C44" s="129" t="s">
        <v>1</v>
      </c>
      <c r="D44" s="87" t="s">
        <v>120</v>
      </c>
      <c r="E44" s="117">
        <f t="shared" si="2"/>
        <v>0.0007077662037037036</v>
      </c>
      <c r="F44" s="195"/>
      <c r="G44" s="195"/>
      <c r="H44" s="195"/>
      <c r="I44" s="195"/>
      <c r="J44" s="195"/>
      <c r="K44" s="195">
        <v>0.0007336805555555556</v>
      </c>
      <c r="L44" s="195"/>
      <c r="M44" s="195"/>
      <c r="N44" s="195">
        <v>0.0007200810185185184</v>
      </c>
      <c r="O44" s="87"/>
      <c r="P44" s="87">
        <v>0.0007230671296296296</v>
      </c>
      <c r="Q44" s="87">
        <v>0.0007219791666666667</v>
      </c>
      <c r="R44" s="87"/>
      <c r="S44" s="87"/>
      <c r="T44" s="87"/>
      <c r="U44" s="87"/>
      <c r="V44" s="87"/>
      <c r="W44" s="87"/>
      <c r="X44" s="87"/>
      <c r="Y44" s="87">
        <v>0.0007077662037037036</v>
      </c>
      <c r="Z44" s="87"/>
      <c r="AA44" s="87"/>
      <c r="AB44" s="87"/>
      <c r="AC44" s="117">
        <f t="shared" si="3"/>
        <v>0.0007213148148148147</v>
      </c>
      <c r="AD44" s="26"/>
    </row>
    <row r="45" spans="1:30" ht="10.5" customHeight="1">
      <c r="A45" s="45">
        <v>41</v>
      </c>
      <c r="B45" s="25" t="s">
        <v>264</v>
      </c>
      <c r="C45" s="24" t="s">
        <v>1</v>
      </c>
      <c r="D45" s="87" t="s">
        <v>2</v>
      </c>
      <c r="E45" s="117">
        <f t="shared" si="2"/>
        <v>0.0007078587962962963</v>
      </c>
      <c r="F45" s="195"/>
      <c r="G45" s="195"/>
      <c r="H45" s="195"/>
      <c r="I45" s="195"/>
      <c r="J45" s="195"/>
      <c r="K45" s="87"/>
      <c r="L45" s="87"/>
      <c r="M45" s="195"/>
      <c r="N45" s="195"/>
      <c r="O45" s="195"/>
      <c r="P45" s="195">
        <v>0.0007078587962962963</v>
      </c>
      <c r="Q45" s="195"/>
      <c r="R45" s="195"/>
      <c r="S45" s="195"/>
      <c r="T45" s="195"/>
      <c r="U45" s="195"/>
      <c r="V45" s="195"/>
      <c r="W45" s="195"/>
      <c r="X45" s="195"/>
      <c r="Y45" s="195"/>
      <c r="Z45" s="87"/>
      <c r="AA45" s="87"/>
      <c r="AB45" s="87"/>
      <c r="AC45" s="117">
        <f t="shared" si="3"/>
        <v>0.0007078587962962963</v>
      </c>
      <c r="AD45" s="26"/>
    </row>
    <row r="46" spans="1:30" ht="10.5" customHeight="1">
      <c r="A46" s="45">
        <v>42</v>
      </c>
      <c r="B46" s="25" t="s">
        <v>134</v>
      </c>
      <c r="C46" s="24" t="s">
        <v>7</v>
      </c>
      <c r="D46" s="24" t="s">
        <v>119</v>
      </c>
      <c r="E46" s="117">
        <f t="shared" si="2"/>
        <v>0.0007353703703703703</v>
      </c>
      <c r="F46" s="195"/>
      <c r="G46" s="195"/>
      <c r="H46" s="195"/>
      <c r="I46" s="195"/>
      <c r="J46" s="195"/>
      <c r="K46" s="195">
        <v>0.0007575231481481481</v>
      </c>
      <c r="L46" s="195"/>
      <c r="M46" s="87"/>
      <c r="N46" s="87">
        <v>0.0007446990740740742</v>
      </c>
      <c r="O46" s="87"/>
      <c r="P46" s="87"/>
      <c r="Q46" s="87">
        <v>0.0007408101851851852</v>
      </c>
      <c r="R46" s="87"/>
      <c r="S46" s="87"/>
      <c r="T46" s="87"/>
      <c r="U46" s="87"/>
      <c r="V46" s="87"/>
      <c r="W46" s="87"/>
      <c r="X46" s="87"/>
      <c r="Y46" s="87">
        <v>0.0007353703703703703</v>
      </c>
      <c r="Z46" s="195"/>
      <c r="AA46" s="195"/>
      <c r="AB46" s="87"/>
      <c r="AC46" s="117">
        <f t="shared" si="3"/>
        <v>0.0007446006944444444</v>
      </c>
      <c r="AD46" s="26"/>
    </row>
    <row r="47" spans="1:30" ht="10.5" customHeight="1">
      <c r="A47" s="45">
        <v>43</v>
      </c>
      <c r="B47" s="25" t="s">
        <v>265</v>
      </c>
      <c r="C47" s="24" t="s">
        <v>266</v>
      </c>
      <c r="D47" s="24" t="s">
        <v>122</v>
      </c>
      <c r="E47" s="117">
        <f t="shared" si="2"/>
        <v>0.0007447685185185186</v>
      </c>
      <c r="F47" s="195"/>
      <c r="G47" s="195"/>
      <c r="H47" s="195"/>
      <c r="I47" s="195"/>
      <c r="J47" s="195"/>
      <c r="K47" s="87"/>
      <c r="L47" s="87"/>
      <c r="M47" s="195"/>
      <c r="N47" s="195"/>
      <c r="O47" s="195"/>
      <c r="P47" s="269">
        <v>0.0007447685185185186</v>
      </c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87"/>
      <c r="AC47" s="117">
        <f t="shared" si="3"/>
        <v>0.0007447685185185186</v>
      </c>
      <c r="AD47" s="26"/>
    </row>
    <row r="48" spans="1:30" ht="10.5" customHeight="1">
      <c r="A48" s="45">
        <v>44</v>
      </c>
      <c r="B48" s="25" t="s">
        <v>145</v>
      </c>
      <c r="C48" s="24" t="s">
        <v>7</v>
      </c>
      <c r="D48" s="87" t="s">
        <v>120</v>
      </c>
      <c r="E48" s="117">
        <f t="shared" si="2"/>
        <v>0.0007542824074074075</v>
      </c>
      <c r="F48" s="87"/>
      <c r="G48" s="87"/>
      <c r="H48" s="87"/>
      <c r="I48" s="87"/>
      <c r="J48" s="87"/>
      <c r="K48" s="195">
        <v>0.0007542824074074075</v>
      </c>
      <c r="L48" s="195"/>
      <c r="M48" s="195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195"/>
      <c r="AA48" s="195"/>
      <c r="AB48" s="87"/>
      <c r="AC48" s="117">
        <f t="shared" si="3"/>
        <v>0.0007542824074074075</v>
      </c>
      <c r="AD48" s="26"/>
    </row>
    <row r="49" spans="1:30" ht="10.5" customHeight="1">
      <c r="A49" s="45">
        <v>45</v>
      </c>
      <c r="B49" s="88" t="s">
        <v>220</v>
      </c>
      <c r="C49" s="91" t="s">
        <v>86</v>
      </c>
      <c r="D49" s="87" t="s">
        <v>122</v>
      </c>
      <c r="E49" s="117">
        <f t="shared" si="2"/>
        <v>0.0007599999999999999</v>
      </c>
      <c r="F49" s="87"/>
      <c r="G49" s="87"/>
      <c r="H49" s="87"/>
      <c r="I49" s="87"/>
      <c r="J49" s="87"/>
      <c r="K49" s="87">
        <v>0.0008586805555555556</v>
      </c>
      <c r="L49" s="87"/>
      <c r="M49" s="87"/>
      <c r="N49" s="87">
        <v>0.000794224537037037</v>
      </c>
      <c r="O49" s="87"/>
      <c r="P49" s="87">
        <v>0.0007859259259259259</v>
      </c>
      <c r="Q49" s="87"/>
      <c r="R49" s="87"/>
      <c r="S49" s="87"/>
      <c r="T49" s="87"/>
      <c r="U49" s="87"/>
      <c r="V49" s="87"/>
      <c r="W49" s="87"/>
      <c r="X49" s="87"/>
      <c r="Y49" s="87">
        <v>0.0007599999999999999</v>
      </c>
      <c r="Z49" s="195"/>
      <c r="AA49" s="195"/>
      <c r="AB49" s="87"/>
      <c r="AC49" s="117">
        <f t="shared" si="3"/>
        <v>0.0007997077546296296</v>
      </c>
      <c r="AD49" s="26"/>
    </row>
    <row r="50" spans="1:30" ht="10.5" customHeight="1">
      <c r="A50" s="45">
        <v>46</v>
      </c>
      <c r="B50" s="25" t="s">
        <v>271</v>
      </c>
      <c r="C50" s="24" t="s">
        <v>7</v>
      </c>
      <c r="D50" s="87" t="s">
        <v>121</v>
      </c>
      <c r="E50" s="117">
        <f t="shared" si="2"/>
        <v>0.0007730671296296296</v>
      </c>
      <c r="F50" s="87"/>
      <c r="G50" s="87"/>
      <c r="H50" s="87"/>
      <c r="I50" s="87"/>
      <c r="J50" s="87"/>
      <c r="K50" s="269"/>
      <c r="L50" s="87"/>
      <c r="M50" s="87"/>
      <c r="N50" s="87"/>
      <c r="O50" s="87"/>
      <c r="P50" s="87"/>
      <c r="Q50" s="87">
        <v>0.0008325694444444445</v>
      </c>
      <c r="R50" s="87"/>
      <c r="S50" s="87"/>
      <c r="T50" s="87">
        <v>0.0008034837962962962</v>
      </c>
      <c r="U50" s="87"/>
      <c r="V50" s="87"/>
      <c r="W50" s="87"/>
      <c r="X50" s="87"/>
      <c r="Y50" s="87">
        <v>0.0007730671296296296</v>
      </c>
      <c r="Z50" s="195"/>
      <c r="AA50" s="195"/>
      <c r="AB50" s="87"/>
      <c r="AC50" s="117">
        <f t="shared" si="3"/>
        <v>0.0008030401234567901</v>
      </c>
      <c r="AD50" s="26"/>
    </row>
    <row r="51" spans="1:30" ht="10.5" customHeight="1">
      <c r="A51" s="45">
        <v>47</v>
      </c>
      <c r="B51" s="88" t="s">
        <v>144</v>
      </c>
      <c r="C51" s="91" t="s">
        <v>7</v>
      </c>
      <c r="D51" s="87" t="s">
        <v>120</v>
      </c>
      <c r="E51" s="117">
        <f t="shared" si="2"/>
        <v>0.0007950231481481481</v>
      </c>
      <c r="F51" s="275"/>
      <c r="G51" s="275"/>
      <c r="H51" s="275"/>
      <c r="I51" s="275"/>
      <c r="J51" s="275"/>
      <c r="K51" s="275">
        <v>0.0007950231481481481</v>
      </c>
      <c r="L51" s="195"/>
      <c r="M51" s="113"/>
      <c r="N51" s="113">
        <v>0.0008423842592592593</v>
      </c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275"/>
      <c r="AA51" s="275"/>
      <c r="AB51" s="87"/>
      <c r="AC51" s="117">
        <f t="shared" si="3"/>
        <v>0.0008187037037037037</v>
      </c>
      <c r="AD51" s="26"/>
    </row>
    <row r="52" spans="1:107" s="26" customFormat="1" ht="10.5" customHeight="1">
      <c r="A52" s="45">
        <v>48</v>
      </c>
      <c r="B52" s="88" t="s">
        <v>249</v>
      </c>
      <c r="C52" s="87" t="s">
        <v>1</v>
      </c>
      <c r="D52" s="87" t="s">
        <v>122</v>
      </c>
      <c r="E52" s="117">
        <f t="shared" si="2"/>
        <v>0.0008159837962962963</v>
      </c>
      <c r="F52" s="195"/>
      <c r="G52" s="195"/>
      <c r="H52" s="195"/>
      <c r="I52" s="195"/>
      <c r="J52" s="195"/>
      <c r="K52" s="195"/>
      <c r="L52" s="195"/>
      <c r="M52" s="195"/>
      <c r="N52" s="195"/>
      <c r="O52" s="87"/>
      <c r="P52" s="87">
        <v>0.0009431712962962962</v>
      </c>
      <c r="Q52" s="87">
        <v>0.0008159837962962963</v>
      </c>
      <c r="R52" s="87"/>
      <c r="S52" s="87"/>
      <c r="T52" s="87"/>
      <c r="U52" s="87"/>
      <c r="V52" s="87"/>
      <c r="W52" s="87"/>
      <c r="X52" s="87"/>
      <c r="Y52" s="87">
        <v>0.0008243402777777777</v>
      </c>
      <c r="Z52" s="195"/>
      <c r="AA52" s="195"/>
      <c r="AB52" s="87"/>
      <c r="AC52" s="117">
        <f t="shared" si="3"/>
        <v>0.00086116512345679</v>
      </c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</row>
    <row r="53" spans="1:107" s="26" customFormat="1" ht="10.5" customHeight="1">
      <c r="A53" s="45">
        <v>49</v>
      </c>
      <c r="B53" s="25" t="s">
        <v>279</v>
      </c>
      <c r="C53" s="24" t="s">
        <v>7</v>
      </c>
      <c r="D53" s="24" t="s">
        <v>122</v>
      </c>
      <c r="E53" s="117">
        <f t="shared" si="2"/>
        <v>0.0008547222222222221</v>
      </c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>
        <v>0.0009148032407407408</v>
      </c>
      <c r="U53" s="195"/>
      <c r="V53" s="195"/>
      <c r="W53" s="195"/>
      <c r="X53" s="195"/>
      <c r="Y53" s="195">
        <v>0.0008547222222222221</v>
      </c>
      <c r="Z53" s="195"/>
      <c r="AA53" s="195"/>
      <c r="AB53" s="87"/>
      <c r="AC53" s="117">
        <f t="shared" si="3"/>
        <v>0.0008847627314814814</v>
      </c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</row>
    <row r="54" spans="1:107" s="26" customFormat="1" ht="10.5" customHeight="1">
      <c r="A54" s="45">
        <v>50</v>
      </c>
      <c r="B54" s="88" t="s">
        <v>281</v>
      </c>
      <c r="C54" s="87" t="s">
        <v>7</v>
      </c>
      <c r="D54" s="24" t="s">
        <v>122</v>
      </c>
      <c r="E54" s="117">
        <f t="shared" si="2"/>
        <v>0.0008560763888888889</v>
      </c>
      <c r="F54" s="87"/>
      <c r="G54" s="87"/>
      <c r="H54" s="87"/>
      <c r="I54" s="87"/>
      <c r="J54" s="87"/>
      <c r="K54" s="87"/>
      <c r="L54" s="87"/>
      <c r="M54" s="195"/>
      <c r="N54" s="195"/>
      <c r="O54" s="195"/>
      <c r="P54" s="195"/>
      <c r="Q54" s="195"/>
      <c r="R54" s="195"/>
      <c r="S54" s="195"/>
      <c r="T54" s="195">
        <v>0.0009180208333333333</v>
      </c>
      <c r="U54" s="195"/>
      <c r="V54" s="195"/>
      <c r="W54" s="195"/>
      <c r="X54" s="195"/>
      <c r="Y54" s="195">
        <v>0.0008560763888888889</v>
      </c>
      <c r="Z54" s="195"/>
      <c r="AA54" s="195"/>
      <c r="AB54" s="87"/>
      <c r="AC54" s="117">
        <f t="shared" si="3"/>
        <v>0.000887048611111111</v>
      </c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</row>
    <row r="55" spans="1:107" s="26" customFormat="1" ht="10.5" customHeight="1">
      <c r="A55" s="45">
        <v>51</v>
      </c>
      <c r="B55" s="25" t="s">
        <v>280</v>
      </c>
      <c r="C55" s="24" t="s">
        <v>7</v>
      </c>
      <c r="D55" s="87" t="s">
        <v>122</v>
      </c>
      <c r="E55" s="117">
        <f t="shared" si="2"/>
        <v>0.0008597222222222222</v>
      </c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>
        <v>0.0009658680555555554</v>
      </c>
      <c r="U55" s="195"/>
      <c r="V55" s="195"/>
      <c r="W55" s="195"/>
      <c r="X55" s="195"/>
      <c r="Y55" s="195">
        <v>0.0008597222222222222</v>
      </c>
      <c r="Z55" s="195"/>
      <c r="AA55" s="195"/>
      <c r="AB55" s="87"/>
      <c r="AC55" s="117">
        <f t="shared" si="3"/>
        <v>0.0009127951388888888</v>
      </c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</row>
    <row r="56" spans="1:107" s="26" customFormat="1" ht="10.5" customHeight="1">
      <c r="A56" s="45">
        <v>52</v>
      </c>
      <c r="B56" s="88" t="s">
        <v>127</v>
      </c>
      <c r="C56" s="91" t="s">
        <v>7</v>
      </c>
      <c r="D56" s="87" t="s">
        <v>120</v>
      </c>
      <c r="E56" s="117">
        <f t="shared" si="2"/>
        <v>0.0008686342592592594</v>
      </c>
      <c r="F56" s="195"/>
      <c r="G56" s="195"/>
      <c r="H56" s="195"/>
      <c r="I56" s="195"/>
      <c r="J56" s="195"/>
      <c r="K56" s="195">
        <v>0.0008686342592592594</v>
      </c>
      <c r="L56" s="195"/>
      <c r="M56" s="87"/>
      <c r="N56" s="87">
        <v>0.0008806712962962964</v>
      </c>
      <c r="O56" s="195"/>
      <c r="P56" s="195"/>
      <c r="Q56" s="195">
        <v>0.0008824074074074074</v>
      </c>
      <c r="R56" s="195"/>
      <c r="S56" s="195"/>
      <c r="T56" s="195"/>
      <c r="U56" s="195"/>
      <c r="V56" s="195"/>
      <c r="W56" s="195"/>
      <c r="X56" s="195"/>
      <c r="Y56" s="195">
        <v>0.0009033680555555556</v>
      </c>
      <c r="Z56" s="195"/>
      <c r="AA56" s="195"/>
      <c r="AB56" s="87"/>
      <c r="AC56" s="117">
        <f t="shared" si="3"/>
        <v>0.0008837702546296297</v>
      </c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</row>
    <row r="57" spans="1:107" s="26" customFormat="1" ht="10.5" customHeight="1">
      <c r="A57" s="45">
        <v>53</v>
      </c>
      <c r="B57" s="88" t="s">
        <v>250</v>
      </c>
      <c r="C57" s="87" t="s">
        <v>7</v>
      </c>
      <c r="D57" s="87" t="s">
        <v>121</v>
      </c>
      <c r="E57" s="117">
        <f t="shared" si="2"/>
        <v>0.0010384143518518518</v>
      </c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>
        <v>0.0010384143518518518</v>
      </c>
      <c r="Q57" s="195"/>
      <c r="R57" s="195"/>
      <c r="S57" s="195"/>
      <c r="T57" s="195"/>
      <c r="U57" s="195"/>
      <c r="V57" s="195"/>
      <c r="W57" s="195"/>
      <c r="X57" s="195"/>
      <c r="Y57" s="195"/>
      <c r="Z57" s="87"/>
      <c r="AA57" s="87"/>
      <c r="AB57" s="87"/>
      <c r="AC57" s="117">
        <f t="shared" si="3"/>
        <v>0.0010384143518518518</v>
      </c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</row>
    <row r="58" spans="1:107" s="26" customFormat="1" ht="10.5" customHeight="1">
      <c r="A58" s="45">
        <v>54</v>
      </c>
      <c r="B58" s="88" t="s">
        <v>133</v>
      </c>
      <c r="C58" s="87" t="s">
        <v>7</v>
      </c>
      <c r="D58" s="87" t="s">
        <v>119</v>
      </c>
      <c r="E58" s="117">
        <f t="shared" si="2"/>
        <v>0</v>
      </c>
      <c r="F58" s="195"/>
      <c r="G58" s="195"/>
      <c r="H58" s="195"/>
      <c r="I58" s="195"/>
      <c r="J58" s="195"/>
      <c r="K58" s="87"/>
      <c r="L58" s="87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87"/>
      <c r="AA58" s="87"/>
      <c r="AB58" s="87"/>
      <c r="AC58" s="117" t="e">
        <f t="shared" si="3"/>
        <v>#DIV/0!</v>
      </c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</row>
    <row r="59" spans="1:30" s="37" customFormat="1" ht="10.5" customHeight="1">
      <c r="A59" s="45">
        <v>55</v>
      </c>
      <c r="B59" s="88"/>
      <c r="C59" s="87"/>
      <c r="D59" s="87"/>
      <c r="E59" s="117">
        <f t="shared" si="2"/>
        <v>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117" t="e">
        <f t="shared" si="3"/>
        <v>#DIV/0!</v>
      </c>
      <c r="AD59" s="26"/>
    </row>
    <row r="60" spans="1:30" ht="10.5" customHeight="1">
      <c r="A60" s="59"/>
      <c r="B60" s="25"/>
      <c r="C60" s="24"/>
      <c r="D60" s="45"/>
      <c r="E60" s="117">
        <f t="shared" si="2"/>
        <v>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117" t="e">
        <f t="shared" si="3"/>
        <v>#DIV/0!</v>
      </c>
      <c r="AD60" s="26"/>
    </row>
    <row r="61" spans="1:30" ht="10.5" customHeight="1">
      <c r="A61" s="45"/>
      <c r="B61" s="25"/>
      <c r="C61" s="24"/>
      <c r="D61" s="45"/>
      <c r="E61" s="117">
        <f t="shared" si="2"/>
        <v>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117" t="e">
        <f t="shared" si="3"/>
        <v>#DIV/0!</v>
      </c>
      <c r="AD61" s="26"/>
    </row>
    <row r="62" spans="1:30" ht="10.5" customHeight="1">
      <c r="A62" s="59"/>
      <c r="B62" s="88"/>
      <c r="C62" s="87"/>
      <c r="D62" s="87"/>
      <c r="E62" s="117">
        <f t="shared" si="2"/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117" t="e">
        <f t="shared" si="3"/>
        <v>#DIV/0!</v>
      </c>
      <c r="AD62" s="26"/>
    </row>
    <row r="63" spans="1:30" ht="10.5" customHeight="1">
      <c r="A63" s="45"/>
      <c r="B63" s="25"/>
      <c r="C63" s="24"/>
      <c r="D63" s="87"/>
      <c r="E63" s="117">
        <f t="shared" si="2"/>
        <v>0</v>
      </c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127"/>
      <c r="X63" s="127"/>
      <c r="Y63" s="127"/>
      <c r="Z63" s="87"/>
      <c r="AA63" s="87"/>
      <c r="AB63" s="87"/>
      <c r="AC63" s="117" t="e">
        <f t="shared" si="3"/>
        <v>#DIV/0!</v>
      </c>
      <c r="AD63" s="26"/>
    </row>
    <row r="64" spans="1:30" ht="10.5" customHeight="1">
      <c r="A64" s="87"/>
      <c r="B64" s="25"/>
      <c r="C64" s="24"/>
      <c r="D64" s="24"/>
      <c r="E64" s="117">
        <f t="shared" si="2"/>
        <v>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117" t="e">
        <f t="shared" si="3"/>
        <v>#DIV/0!</v>
      </c>
      <c r="AD64" s="26"/>
    </row>
    <row r="65" spans="1:30" ht="10.5" customHeight="1">
      <c r="A65" s="87"/>
      <c r="B65" s="25"/>
      <c r="C65" s="24"/>
      <c r="D65" s="24"/>
      <c r="E65" s="117">
        <f t="shared" si="2"/>
        <v>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117" t="e">
        <f t="shared" si="3"/>
        <v>#DIV/0!</v>
      </c>
      <c r="AD65" s="26"/>
    </row>
    <row r="66" spans="1:31" s="90" customFormat="1" ht="10.5" customHeight="1">
      <c r="A66" s="87"/>
      <c r="B66" s="88"/>
      <c r="C66" s="87"/>
      <c r="D66" s="87"/>
      <c r="E66" s="117">
        <f t="shared" si="2"/>
        <v>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117" t="e">
        <f t="shared" si="3"/>
        <v>#DIV/0!</v>
      </c>
      <c r="AE66" s="143"/>
    </row>
    <row r="67" spans="1:31" s="90" customFormat="1" ht="10.5" customHeight="1">
      <c r="A67" s="87"/>
      <c r="B67" s="188"/>
      <c r="C67" s="232"/>
      <c r="D67" s="116"/>
      <c r="E67" s="117">
        <f t="shared" si="2"/>
        <v>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117" t="e">
        <f t="shared" si="3"/>
        <v>#DIV/0!</v>
      </c>
      <c r="AE67" s="143"/>
    </row>
    <row r="68" spans="1:31" s="90" customFormat="1" ht="10.5" customHeight="1">
      <c r="A68" s="87"/>
      <c r="B68" s="25"/>
      <c r="C68" s="24"/>
      <c r="D68" s="87"/>
      <c r="E68" s="117">
        <f t="shared" si="2"/>
        <v>0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117" t="e">
        <f t="shared" si="3"/>
        <v>#DIV/0!</v>
      </c>
      <c r="AE68" s="143"/>
    </row>
    <row r="69" spans="1:31" s="90" customFormat="1" ht="10.5" customHeight="1">
      <c r="A69" s="87"/>
      <c r="B69" s="88"/>
      <c r="C69" s="91"/>
      <c r="D69" s="87"/>
      <c r="E69" s="117">
        <f>MIN(F69:AB69)</f>
        <v>0</v>
      </c>
      <c r="F69" s="87"/>
      <c r="G69" s="87"/>
      <c r="H69" s="87"/>
      <c r="I69" s="87"/>
      <c r="J69" s="87"/>
      <c r="K69" s="87"/>
      <c r="L69" s="87"/>
      <c r="M69" s="12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117" t="e">
        <f t="shared" si="3"/>
        <v>#DIV/0!</v>
      </c>
      <c r="AE69" s="143"/>
    </row>
    <row r="70" spans="1:31" s="90" customFormat="1" ht="10.5" customHeight="1">
      <c r="A70" s="87"/>
      <c r="B70" s="88"/>
      <c r="C70" s="87"/>
      <c r="D70" s="87"/>
      <c r="E70" s="11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127"/>
      <c r="R70" s="12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117" t="e">
        <f t="shared" si="3"/>
        <v>#DIV/0!</v>
      </c>
      <c r="AE70" s="143"/>
    </row>
    <row r="71" spans="1:29" s="90" customFormat="1" ht="10.5" customHeight="1">
      <c r="A71" s="87"/>
      <c r="B71" s="88"/>
      <c r="C71" s="87"/>
      <c r="D71" s="87"/>
      <c r="E71" s="11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117" t="e">
        <f t="shared" si="3"/>
        <v>#DIV/0!</v>
      </c>
    </row>
    <row r="72" spans="1:29" s="90" customFormat="1" ht="10.5" customHeight="1">
      <c r="A72" s="87"/>
      <c r="B72" s="88"/>
      <c r="C72" s="87"/>
      <c r="D72" s="87"/>
      <c r="E72" s="89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216"/>
    </row>
    <row r="73" spans="1:29" s="90" customFormat="1" ht="10.5" customHeight="1">
      <c r="A73" s="87"/>
      <c r="B73" s="88"/>
      <c r="C73" s="87"/>
      <c r="D73" s="87"/>
      <c r="E73" s="89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216"/>
    </row>
    <row r="74" spans="1:29" s="90" customFormat="1" ht="10.5" customHeight="1">
      <c r="A74" s="87"/>
      <c r="B74" s="88"/>
      <c r="C74" s="87"/>
      <c r="D74" s="87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216"/>
    </row>
    <row r="75" spans="1:26" ht="10.5" customHeight="1">
      <c r="A75" s="54"/>
      <c r="B75" s="55"/>
      <c r="C75" s="54"/>
      <c r="D75" s="54"/>
      <c r="E75" s="36"/>
      <c r="F75" s="54"/>
      <c r="G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0.5" customHeight="1">
      <c r="A76" s="54"/>
      <c r="B76" s="55"/>
      <c r="C76" s="54"/>
      <c r="D76" s="54"/>
      <c r="E76" s="36"/>
      <c r="F76" s="54"/>
      <c r="G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0.5" customHeight="1">
      <c r="A77" s="54"/>
      <c r="B77" s="55"/>
      <c r="C77" s="54"/>
      <c r="D77" s="54"/>
      <c r="E77" s="36"/>
      <c r="F77" s="54"/>
      <c r="G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0.5" customHeight="1">
      <c r="A78" s="54"/>
      <c r="B78" s="55"/>
      <c r="C78" s="54"/>
      <c r="D78" s="54"/>
      <c r="E78" s="36"/>
      <c r="F78" s="54"/>
      <c r="G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0.5" customHeight="1">
      <c r="A79" s="54"/>
      <c r="B79" s="55"/>
      <c r="C79" s="54"/>
      <c r="D79" s="54"/>
      <c r="E79" s="36"/>
      <c r="F79" s="54"/>
      <c r="G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0.5" customHeight="1">
      <c r="A80" s="54"/>
      <c r="B80" s="55"/>
      <c r="C80" s="54"/>
      <c r="D80" s="54"/>
      <c r="E80" s="36"/>
      <c r="F80" s="54"/>
      <c r="G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0.5" customHeight="1">
      <c r="A81" s="54"/>
      <c r="B81" s="55"/>
      <c r="C81" s="54"/>
      <c r="D81" s="54"/>
      <c r="E81" s="36"/>
      <c r="F81" s="54"/>
      <c r="G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0.5" customHeight="1">
      <c r="A82" s="54"/>
      <c r="B82" s="55"/>
      <c r="C82" s="54"/>
      <c r="D82" s="54"/>
      <c r="E82" s="36"/>
      <c r="F82" s="54"/>
      <c r="G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0.5" customHeight="1">
      <c r="A83" s="54"/>
      <c r="B83" s="55"/>
      <c r="C83" s="54"/>
      <c r="D83" s="54"/>
      <c r="E83" s="36"/>
      <c r="F83" s="54"/>
      <c r="G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0.5" customHeight="1">
      <c r="A84" s="54"/>
      <c r="B84" s="55"/>
      <c r="C84" s="54"/>
      <c r="D84" s="54"/>
      <c r="E84" s="36"/>
      <c r="F84" s="54"/>
      <c r="G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0.5" customHeight="1">
      <c r="A85" s="54"/>
      <c r="B85" s="55"/>
      <c r="C85" s="54"/>
      <c r="D85" s="54"/>
      <c r="E85" s="36"/>
      <c r="F85" s="54"/>
      <c r="G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0.5" customHeight="1">
      <c r="A86" s="54"/>
      <c r="B86" s="55"/>
      <c r="C86" s="54"/>
      <c r="D86" s="54"/>
      <c r="E86" s="36"/>
      <c r="F86" s="54"/>
      <c r="G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0.5" customHeight="1">
      <c r="A87" s="54"/>
      <c r="B87" s="55"/>
      <c r="C87" s="54"/>
      <c r="D87" s="54"/>
      <c r="E87" s="36"/>
      <c r="F87" s="54"/>
      <c r="G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0.5" customHeight="1">
      <c r="A88" s="54"/>
      <c r="B88" s="55"/>
      <c r="C88" s="54"/>
      <c r="D88" s="54"/>
      <c r="E88" s="36"/>
      <c r="F88" s="54"/>
      <c r="G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0.5" customHeight="1">
      <c r="A89" s="54"/>
      <c r="B89" s="55"/>
      <c r="C89" s="54"/>
      <c r="D89" s="54"/>
      <c r="E89" s="36"/>
      <c r="F89" s="54"/>
      <c r="G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0.5" customHeight="1">
      <c r="A90" s="54"/>
      <c r="B90" s="55"/>
      <c r="C90" s="54"/>
      <c r="D90" s="54"/>
      <c r="E90" s="36"/>
      <c r="F90" s="54"/>
      <c r="G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0.5" customHeight="1">
      <c r="A91" s="54"/>
      <c r="B91" s="55"/>
      <c r="C91" s="54"/>
      <c r="D91" s="54"/>
      <c r="E91" s="36"/>
      <c r="F91" s="54"/>
      <c r="G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0.5" customHeight="1">
      <c r="A92" s="54"/>
      <c r="B92" s="55"/>
      <c r="C92" s="54"/>
      <c r="D92" s="54"/>
      <c r="E92" s="36"/>
      <c r="F92" s="54"/>
      <c r="G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0.5" customHeight="1">
      <c r="A93" s="54"/>
      <c r="B93" s="55"/>
      <c r="C93" s="54"/>
      <c r="D93" s="54"/>
      <c r="E93" s="36"/>
      <c r="F93" s="54"/>
      <c r="G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0.5" customHeight="1">
      <c r="A94" s="54"/>
      <c r="B94" s="55"/>
      <c r="C94" s="54"/>
      <c r="D94" s="54"/>
      <c r="E94" s="36"/>
      <c r="F94" s="54"/>
      <c r="G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0.5" customHeight="1">
      <c r="A95" s="54"/>
      <c r="B95" s="55"/>
      <c r="C95" s="54"/>
      <c r="D95" s="54"/>
      <c r="E95" s="36"/>
      <c r="F95" s="54"/>
      <c r="G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0.5" customHeight="1">
      <c r="A96" s="54"/>
      <c r="B96" s="55"/>
      <c r="C96" s="54"/>
      <c r="D96" s="54"/>
      <c r="E96" s="36"/>
      <c r="F96" s="54"/>
      <c r="G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0.5" customHeight="1">
      <c r="A97" s="54"/>
      <c r="B97" s="55"/>
      <c r="C97" s="54"/>
      <c r="D97" s="54"/>
      <c r="E97" s="36"/>
      <c r="F97" s="54"/>
      <c r="G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0.5" customHeight="1">
      <c r="A98" s="54"/>
      <c r="B98" s="55"/>
      <c r="C98" s="54"/>
      <c r="D98" s="54"/>
      <c r="E98" s="36"/>
      <c r="F98" s="54"/>
      <c r="G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0.5" customHeight="1">
      <c r="A99" s="54"/>
      <c r="B99" s="55"/>
      <c r="C99" s="54"/>
      <c r="D99" s="54"/>
      <c r="E99" s="36"/>
      <c r="F99" s="54"/>
      <c r="G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0.5" customHeight="1">
      <c r="A100" s="54"/>
      <c r="B100" s="55"/>
      <c r="C100" s="54"/>
      <c r="D100" s="54"/>
      <c r="E100" s="36"/>
      <c r="F100" s="54"/>
      <c r="G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0.5" customHeight="1">
      <c r="A101" s="54"/>
      <c r="B101" s="55"/>
      <c r="C101" s="54"/>
      <c r="D101" s="54"/>
      <c r="E101" s="36"/>
      <c r="F101" s="54"/>
      <c r="G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0.5" customHeight="1">
      <c r="A102" s="54"/>
      <c r="B102" s="55"/>
      <c r="C102" s="54"/>
      <c r="D102" s="54"/>
      <c r="E102" s="36"/>
      <c r="F102" s="54"/>
      <c r="G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0.5" customHeight="1">
      <c r="A103" s="54"/>
      <c r="B103" s="55"/>
      <c r="C103" s="54"/>
      <c r="D103" s="54"/>
      <c r="E103" s="36"/>
      <c r="F103" s="54"/>
      <c r="G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0.5" customHeight="1">
      <c r="A104" s="54"/>
      <c r="B104" s="55"/>
      <c r="C104" s="54"/>
      <c r="D104" s="54"/>
      <c r="E104" s="36"/>
      <c r="F104" s="54"/>
      <c r="G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0.5" customHeight="1">
      <c r="A105" s="54"/>
      <c r="B105" s="55"/>
      <c r="C105" s="54"/>
      <c r="D105" s="54"/>
      <c r="E105" s="36"/>
      <c r="F105" s="54"/>
      <c r="G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0.5" customHeight="1">
      <c r="A106" s="54"/>
      <c r="B106" s="55"/>
      <c r="C106" s="54"/>
      <c r="D106" s="54"/>
      <c r="E106" s="36"/>
      <c r="F106" s="54"/>
      <c r="G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0.5" customHeight="1">
      <c r="A107" s="54"/>
      <c r="B107" s="55"/>
      <c r="C107" s="54"/>
      <c r="D107" s="54"/>
      <c r="E107" s="36"/>
      <c r="F107" s="54"/>
      <c r="G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0.5" customHeight="1">
      <c r="A108" s="54"/>
      <c r="B108" s="55"/>
      <c r="C108" s="54"/>
      <c r="D108" s="54"/>
      <c r="E108" s="36"/>
      <c r="F108" s="54"/>
      <c r="G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0.5" customHeight="1">
      <c r="A109" s="54"/>
      <c r="B109" s="55"/>
      <c r="C109" s="54"/>
      <c r="D109" s="54"/>
      <c r="E109" s="36"/>
      <c r="F109" s="54"/>
      <c r="G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0.5" customHeight="1">
      <c r="A110" s="54"/>
      <c r="B110" s="55"/>
      <c r="C110" s="54"/>
      <c r="D110" s="54"/>
      <c r="E110" s="36"/>
      <c r="F110" s="54"/>
      <c r="G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0.5" customHeight="1">
      <c r="A111" s="54"/>
      <c r="B111" s="55"/>
      <c r="C111" s="54"/>
      <c r="D111" s="54"/>
      <c r="E111" s="36"/>
      <c r="F111" s="54"/>
      <c r="G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0.5" customHeight="1">
      <c r="A112" s="54"/>
      <c r="B112" s="55"/>
      <c r="C112" s="54"/>
      <c r="D112" s="54"/>
      <c r="E112" s="36"/>
      <c r="F112" s="54"/>
      <c r="G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0.5" customHeight="1">
      <c r="A113" s="54"/>
      <c r="B113" s="55"/>
      <c r="C113" s="54"/>
      <c r="D113" s="54"/>
      <c r="E113" s="36"/>
      <c r="F113" s="54"/>
      <c r="G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0.5" customHeight="1">
      <c r="A114" s="54"/>
      <c r="B114" s="55"/>
      <c r="C114" s="54"/>
      <c r="D114" s="54"/>
      <c r="E114" s="36"/>
      <c r="F114" s="54"/>
      <c r="G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0.5" customHeight="1">
      <c r="A115" s="54"/>
      <c r="B115" s="55"/>
      <c r="C115" s="54"/>
      <c r="D115" s="54"/>
      <c r="E115" s="36"/>
      <c r="F115" s="54"/>
      <c r="G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0.5" customHeight="1">
      <c r="A116" s="54"/>
      <c r="B116" s="55"/>
      <c r="C116" s="54"/>
      <c r="D116" s="54"/>
      <c r="E116" s="36"/>
      <c r="F116" s="54"/>
      <c r="G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0.5" customHeight="1">
      <c r="A117" s="54"/>
      <c r="B117" s="55"/>
      <c r="C117" s="54"/>
      <c r="D117" s="54"/>
      <c r="E117" s="36"/>
      <c r="F117" s="54"/>
      <c r="G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0.5" customHeight="1">
      <c r="A118" s="54"/>
      <c r="B118" s="55"/>
      <c r="C118" s="54"/>
      <c r="D118" s="54"/>
      <c r="E118" s="36"/>
      <c r="F118" s="54"/>
      <c r="G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0.5" customHeight="1">
      <c r="A119" s="54"/>
      <c r="B119" s="55"/>
      <c r="C119" s="54"/>
      <c r="D119" s="54"/>
      <c r="E119" s="36"/>
      <c r="F119" s="54"/>
      <c r="G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0.5" customHeight="1">
      <c r="A120" s="54"/>
      <c r="B120" s="55"/>
      <c r="C120" s="54"/>
      <c r="D120" s="54"/>
      <c r="E120" s="36"/>
      <c r="F120" s="54"/>
      <c r="G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0.5" customHeight="1">
      <c r="A121" s="54"/>
      <c r="B121" s="55"/>
      <c r="C121" s="54"/>
      <c r="D121" s="54"/>
      <c r="E121" s="36"/>
      <c r="F121" s="54"/>
      <c r="G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0.5" customHeight="1">
      <c r="A122" s="54"/>
      <c r="B122" s="55"/>
      <c r="C122" s="54"/>
      <c r="D122" s="54"/>
      <c r="E122" s="36"/>
      <c r="F122" s="54"/>
      <c r="G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0.5" customHeight="1">
      <c r="A123" s="54"/>
      <c r="B123" s="55"/>
      <c r="C123" s="54"/>
      <c r="D123" s="54"/>
      <c r="E123" s="36"/>
      <c r="F123" s="54"/>
      <c r="G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0.5" customHeight="1">
      <c r="A124" s="54"/>
      <c r="B124" s="55"/>
      <c r="C124" s="54"/>
      <c r="D124" s="54"/>
      <c r="E124" s="36"/>
      <c r="F124" s="54"/>
      <c r="G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0.5" customHeight="1">
      <c r="A125" s="54"/>
      <c r="B125" s="55"/>
      <c r="C125" s="54"/>
      <c r="D125" s="54"/>
      <c r="E125" s="36"/>
      <c r="F125" s="54"/>
      <c r="G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0.5" customHeight="1">
      <c r="A126" s="54"/>
      <c r="B126" s="55"/>
      <c r="C126" s="54"/>
      <c r="D126" s="54"/>
      <c r="E126" s="36"/>
      <c r="F126" s="54"/>
      <c r="G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0.5" customHeight="1">
      <c r="A127" s="54"/>
      <c r="B127" s="55"/>
      <c r="C127" s="54"/>
      <c r="D127" s="54"/>
      <c r="E127" s="36"/>
      <c r="F127" s="54"/>
      <c r="G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0.5" customHeight="1">
      <c r="A128" s="54"/>
      <c r="B128" s="55"/>
      <c r="C128" s="54"/>
      <c r="D128" s="54"/>
      <c r="E128" s="36"/>
      <c r="F128" s="54"/>
      <c r="G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0.5" customHeight="1">
      <c r="A129" s="54"/>
      <c r="B129" s="55"/>
      <c r="C129" s="54"/>
      <c r="D129" s="54"/>
      <c r="E129" s="36"/>
      <c r="F129" s="54"/>
      <c r="G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0.5" customHeight="1">
      <c r="A130" s="54"/>
      <c r="B130" s="55"/>
      <c r="C130" s="54"/>
      <c r="D130" s="54"/>
      <c r="E130" s="36"/>
      <c r="F130" s="54"/>
      <c r="G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0.5" customHeight="1">
      <c r="A131" s="54"/>
      <c r="B131" s="55"/>
      <c r="C131" s="54"/>
      <c r="D131" s="54"/>
      <c r="E131" s="36"/>
      <c r="F131" s="54"/>
      <c r="G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0.5" customHeight="1">
      <c r="A132" s="54"/>
      <c r="B132" s="55"/>
      <c r="C132" s="54"/>
      <c r="D132" s="54"/>
      <c r="E132" s="36"/>
      <c r="F132" s="54"/>
      <c r="G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0.5" customHeight="1">
      <c r="A133" s="54"/>
      <c r="B133" s="55"/>
      <c r="C133" s="54"/>
      <c r="D133" s="54"/>
      <c r="E133" s="36"/>
      <c r="F133" s="54"/>
      <c r="G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0.5" customHeight="1">
      <c r="A134" s="54"/>
      <c r="B134" s="55"/>
      <c r="C134" s="54"/>
      <c r="D134" s="54"/>
      <c r="E134" s="36"/>
      <c r="F134" s="54"/>
      <c r="G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0.5" customHeight="1">
      <c r="A135" s="54"/>
      <c r="B135" s="55"/>
      <c r="C135" s="54"/>
      <c r="D135" s="54"/>
      <c r="E135" s="36"/>
      <c r="F135" s="54"/>
      <c r="G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0.5" customHeight="1">
      <c r="A136" s="54"/>
      <c r="B136" s="55"/>
      <c r="C136" s="54"/>
      <c r="D136" s="54"/>
      <c r="E136" s="36"/>
      <c r="F136" s="54"/>
      <c r="G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0.5" customHeight="1">
      <c r="A137" s="54"/>
      <c r="B137" s="55"/>
      <c r="C137" s="54"/>
      <c r="D137" s="54"/>
      <c r="E137" s="36"/>
      <c r="F137" s="54"/>
      <c r="G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0.5" customHeight="1">
      <c r="A138" s="54"/>
      <c r="B138" s="55"/>
      <c r="C138" s="54"/>
      <c r="D138" s="54"/>
      <c r="E138" s="36"/>
      <c r="F138" s="54"/>
      <c r="G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0.5" customHeight="1">
      <c r="A139" s="54"/>
      <c r="B139" s="55"/>
      <c r="C139" s="54"/>
      <c r="D139" s="54"/>
      <c r="E139" s="36"/>
      <c r="F139" s="54"/>
      <c r="G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0.5" customHeight="1">
      <c r="A140" s="54"/>
      <c r="B140" s="55"/>
      <c r="C140" s="54"/>
      <c r="D140" s="54"/>
      <c r="E140" s="36"/>
      <c r="F140" s="54"/>
      <c r="G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0.5" customHeight="1">
      <c r="A141" s="54"/>
      <c r="B141" s="55"/>
      <c r="C141" s="54"/>
      <c r="D141" s="54"/>
      <c r="E141" s="36"/>
      <c r="F141" s="54"/>
      <c r="G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0.5" customHeight="1">
      <c r="A142" s="54"/>
      <c r="B142" s="55"/>
      <c r="C142" s="54"/>
      <c r="D142" s="54"/>
      <c r="E142" s="36"/>
      <c r="F142" s="54"/>
      <c r="G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0.5" customHeight="1">
      <c r="A143" s="54"/>
      <c r="B143" s="55"/>
      <c r="C143" s="54"/>
      <c r="D143" s="54"/>
      <c r="E143" s="36"/>
      <c r="F143" s="54"/>
      <c r="G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0.5" customHeight="1">
      <c r="A144" s="54"/>
      <c r="B144" s="55"/>
      <c r="C144" s="54"/>
      <c r="D144" s="54"/>
      <c r="E144" s="36"/>
      <c r="F144" s="54"/>
      <c r="G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0.5" customHeight="1">
      <c r="A145" s="54"/>
      <c r="B145" s="55"/>
      <c r="C145" s="54"/>
      <c r="D145" s="54"/>
      <c r="E145" s="36"/>
      <c r="F145" s="54"/>
      <c r="G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0.5" customHeight="1">
      <c r="A146" s="54"/>
      <c r="B146" s="55"/>
      <c r="C146" s="54"/>
      <c r="D146" s="54"/>
      <c r="E146" s="36"/>
      <c r="F146" s="54"/>
      <c r="G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0.5" customHeight="1">
      <c r="A147" s="54"/>
      <c r="B147" s="55"/>
      <c r="C147" s="54"/>
      <c r="D147" s="54"/>
      <c r="E147" s="36"/>
      <c r="F147" s="54"/>
      <c r="G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0.5" customHeight="1">
      <c r="A148" s="54"/>
      <c r="B148" s="55"/>
      <c r="C148" s="54"/>
      <c r="D148" s="54"/>
      <c r="E148" s="36"/>
      <c r="F148" s="54"/>
      <c r="G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0.5" customHeight="1">
      <c r="A149" s="54"/>
      <c r="B149" s="55"/>
      <c r="C149" s="54"/>
      <c r="D149" s="54"/>
      <c r="E149" s="36"/>
      <c r="F149" s="54"/>
      <c r="G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0.5" customHeight="1">
      <c r="A150" s="54"/>
      <c r="B150" s="55"/>
      <c r="C150" s="54"/>
      <c r="D150" s="54"/>
      <c r="E150" s="36"/>
      <c r="F150" s="54"/>
      <c r="G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0.5" customHeight="1">
      <c r="A151" s="54"/>
      <c r="B151" s="55"/>
      <c r="C151" s="54"/>
      <c r="D151" s="54"/>
      <c r="E151" s="36"/>
      <c r="F151" s="54"/>
      <c r="G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0.5" customHeight="1">
      <c r="A152" s="54"/>
      <c r="B152" s="55"/>
      <c r="C152" s="54"/>
      <c r="D152" s="54"/>
      <c r="E152" s="36"/>
      <c r="F152" s="54"/>
      <c r="G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0.5" customHeight="1">
      <c r="A153" s="54"/>
      <c r="B153" s="55"/>
      <c r="C153" s="54"/>
      <c r="D153" s="54"/>
      <c r="E153" s="36"/>
      <c r="F153" s="54"/>
      <c r="G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0.5" customHeight="1">
      <c r="A154" s="54"/>
      <c r="B154" s="55"/>
      <c r="C154" s="54"/>
      <c r="D154" s="54"/>
      <c r="E154" s="36"/>
      <c r="F154" s="54"/>
      <c r="G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0.5" customHeight="1">
      <c r="A155" s="54"/>
      <c r="B155" s="55"/>
      <c r="C155" s="54"/>
      <c r="D155" s="54"/>
      <c r="E155" s="36"/>
      <c r="F155" s="54"/>
      <c r="G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0.5" customHeight="1">
      <c r="A156" s="54"/>
      <c r="B156" s="55"/>
      <c r="C156" s="54"/>
      <c r="D156" s="54"/>
      <c r="E156" s="36"/>
      <c r="F156" s="54"/>
      <c r="G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0.5" customHeight="1">
      <c r="A157" s="54"/>
      <c r="B157" s="55"/>
      <c r="C157" s="54"/>
      <c r="D157" s="54"/>
      <c r="E157" s="36"/>
      <c r="F157" s="54"/>
      <c r="G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0.5" customHeight="1">
      <c r="A158" s="54"/>
      <c r="B158" s="55"/>
      <c r="C158" s="54"/>
      <c r="D158" s="54"/>
      <c r="E158" s="36"/>
      <c r="F158" s="54"/>
      <c r="G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0.5" customHeight="1">
      <c r="A159" s="54"/>
      <c r="B159" s="55"/>
      <c r="C159" s="54"/>
      <c r="D159" s="54"/>
      <c r="E159" s="36"/>
      <c r="F159" s="54"/>
      <c r="G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0.5" customHeight="1">
      <c r="A160" s="54"/>
      <c r="B160" s="55"/>
      <c r="C160" s="54"/>
      <c r="D160" s="54"/>
      <c r="E160" s="36"/>
      <c r="F160" s="54"/>
      <c r="G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0.5" customHeight="1">
      <c r="A161" s="54"/>
      <c r="B161" s="55"/>
      <c r="C161" s="54"/>
      <c r="D161" s="54"/>
      <c r="E161" s="36"/>
      <c r="F161" s="54"/>
      <c r="G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0.5" customHeight="1">
      <c r="A162" s="54"/>
      <c r="B162" s="55"/>
      <c r="C162" s="54"/>
      <c r="D162" s="54"/>
      <c r="E162" s="36"/>
      <c r="F162" s="54"/>
      <c r="G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0.5" customHeight="1">
      <c r="A163" s="54"/>
      <c r="B163" s="55"/>
      <c r="C163" s="54"/>
      <c r="D163" s="54"/>
      <c r="E163" s="36"/>
      <c r="F163" s="54"/>
      <c r="G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0.5" customHeight="1">
      <c r="A164" s="54"/>
      <c r="B164" s="55"/>
      <c r="C164" s="54"/>
      <c r="D164" s="54"/>
      <c r="E164" s="36"/>
      <c r="F164" s="54"/>
      <c r="G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0.5" customHeight="1">
      <c r="A165" s="54"/>
      <c r="B165" s="55"/>
      <c r="C165" s="54"/>
      <c r="D165" s="54"/>
      <c r="E165" s="36"/>
      <c r="F165" s="54"/>
      <c r="G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0.5" customHeight="1">
      <c r="A166" s="54"/>
      <c r="B166" s="55"/>
      <c r="C166" s="54"/>
      <c r="D166" s="54"/>
      <c r="E166" s="36"/>
      <c r="F166" s="54"/>
      <c r="G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0.5" customHeight="1">
      <c r="A167" s="54"/>
      <c r="B167" s="55"/>
      <c r="C167" s="54"/>
      <c r="D167" s="54"/>
      <c r="E167" s="36"/>
      <c r="F167" s="54"/>
      <c r="G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0.5" customHeight="1">
      <c r="A168" s="54"/>
      <c r="B168" s="55"/>
      <c r="C168" s="54"/>
      <c r="D168" s="54"/>
      <c r="E168" s="36"/>
      <c r="F168" s="54"/>
      <c r="G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0.5" customHeight="1">
      <c r="A169" s="54"/>
      <c r="B169" s="55"/>
      <c r="C169" s="54"/>
      <c r="D169" s="54"/>
      <c r="E169" s="36"/>
      <c r="F169" s="54"/>
      <c r="G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0.5" customHeight="1">
      <c r="A170" s="54"/>
      <c r="B170" s="55"/>
      <c r="C170" s="54"/>
      <c r="D170" s="54"/>
      <c r="E170" s="36"/>
      <c r="F170" s="54"/>
      <c r="G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0.5" customHeight="1">
      <c r="A171" s="54"/>
      <c r="B171" s="55"/>
      <c r="C171" s="54"/>
      <c r="D171" s="54"/>
      <c r="E171" s="36"/>
      <c r="F171" s="54"/>
      <c r="G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0.5" customHeight="1">
      <c r="A172" s="54"/>
      <c r="B172" s="55"/>
      <c r="C172" s="54"/>
      <c r="D172" s="54"/>
      <c r="E172" s="36"/>
      <c r="F172" s="54"/>
      <c r="G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0.5" customHeight="1">
      <c r="A173" s="54"/>
      <c r="B173" s="55"/>
      <c r="C173" s="54"/>
      <c r="D173" s="54"/>
      <c r="E173" s="36"/>
      <c r="F173" s="54"/>
      <c r="G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0.5" customHeight="1">
      <c r="A174" s="54"/>
      <c r="B174" s="55"/>
      <c r="C174" s="54"/>
      <c r="D174" s="54"/>
      <c r="E174" s="36"/>
      <c r="F174" s="54"/>
      <c r="G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0.5" customHeight="1">
      <c r="A175" s="54"/>
      <c r="B175" s="55"/>
      <c r="C175" s="54"/>
      <c r="D175" s="54"/>
      <c r="E175" s="36"/>
      <c r="F175" s="54"/>
      <c r="G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0.5" customHeight="1">
      <c r="A176" s="54"/>
      <c r="B176" s="55"/>
      <c r="C176" s="54"/>
      <c r="D176" s="54"/>
      <c r="E176" s="36"/>
      <c r="F176" s="54"/>
      <c r="G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0.5" customHeight="1">
      <c r="A177" s="54"/>
      <c r="B177" s="55"/>
      <c r="C177" s="54"/>
      <c r="D177" s="54"/>
      <c r="E177" s="36"/>
      <c r="F177" s="54"/>
      <c r="G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0.5" customHeight="1">
      <c r="A178" s="54"/>
      <c r="B178" s="55"/>
      <c r="C178" s="54"/>
      <c r="D178" s="54"/>
      <c r="E178" s="36"/>
      <c r="F178" s="54"/>
      <c r="G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0.5" customHeight="1">
      <c r="A179" s="54"/>
      <c r="B179" s="55"/>
      <c r="C179" s="54"/>
      <c r="D179" s="54"/>
      <c r="E179" s="36"/>
      <c r="F179" s="54"/>
      <c r="G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0.5" customHeight="1">
      <c r="A180" s="54"/>
      <c r="B180" s="55"/>
      <c r="C180" s="54"/>
      <c r="D180" s="54"/>
      <c r="E180" s="36"/>
      <c r="F180" s="54"/>
      <c r="G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0.5" customHeight="1">
      <c r="A181" s="54"/>
      <c r="B181" s="55"/>
      <c r="C181" s="54"/>
      <c r="D181" s="54"/>
      <c r="E181" s="36"/>
      <c r="F181" s="54"/>
      <c r="G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0.5" customHeight="1">
      <c r="A182" s="54"/>
      <c r="B182" s="55"/>
      <c r="C182" s="54"/>
      <c r="D182" s="54"/>
      <c r="E182" s="36"/>
      <c r="F182" s="54"/>
      <c r="G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0.5" customHeight="1">
      <c r="A183" s="54"/>
      <c r="B183" s="55"/>
      <c r="C183" s="54"/>
      <c r="D183" s="54"/>
      <c r="E183" s="36"/>
      <c r="F183" s="54"/>
      <c r="G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0.5" customHeight="1">
      <c r="A184" s="54"/>
      <c r="B184" s="55"/>
      <c r="C184" s="54"/>
      <c r="D184" s="54"/>
      <c r="E184" s="36"/>
      <c r="F184" s="54"/>
      <c r="G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0.5" customHeight="1">
      <c r="A185" s="54"/>
      <c r="B185" s="55"/>
      <c r="C185" s="54"/>
      <c r="D185" s="54"/>
      <c r="E185" s="36"/>
      <c r="F185" s="54"/>
      <c r="G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0.5" customHeight="1">
      <c r="A186" s="54"/>
      <c r="B186" s="55"/>
      <c r="C186" s="54"/>
      <c r="D186" s="54"/>
      <c r="E186" s="36"/>
      <c r="F186" s="54"/>
      <c r="G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0.5" customHeight="1">
      <c r="A187" s="54"/>
      <c r="B187" s="55"/>
      <c r="C187" s="54"/>
      <c r="D187" s="54"/>
      <c r="E187" s="36"/>
      <c r="F187" s="54"/>
      <c r="G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0.5" customHeight="1">
      <c r="A188" s="54"/>
      <c r="B188" s="55"/>
      <c r="C188" s="54"/>
      <c r="D188" s="54"/>
      <c r="E188" s="36"/>
      <c r="F188" s="54"/>
      <c r="G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0.5" customHeight="1">
      <c r="A189" s="54"/>
      <c r="B189" s="55"/>
      <c r="C189" s="54"/>
      <c r="D189" s="54"/>
      <c r="E189" s="36"/>
      <c r="F189" s="54"/>
      <c r="G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0.5" customHeight="1">
      <c r="A190" s="54"/>
      <c r="B190" s="55"/>
      <c r="C190" s="54"/>
      <c r="D190" s="54"/>
      <c r="E190" s="36"/>
      <c r="F190" s="54"/>
      <c r="G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0.5" customHeight="1">
      <c r="A191" s="54"/>
      <c r="B191" s="55"/>
      <c r="C191" s="54"/>
      <c r="D191" s="54"/>
      <c r="E191" s="36"/>
      <c r="F191" s="54"/>
      <c r="G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0.5" customHeight="1">
      <c r="A192" s="54"/>
      <c r="B192" s="55"/>
      <c r="C192" s="54"/>
      <c r="D192" s="54"/>
      <c r="E192" s="36"/>
      <c r="F192" s="54"/>
      <c r="G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0.5" customHeight="1">
      <c r="A193" s="54"/>
      <c r="B193" s="55"/>
      <c r="C193" s="54"/>
      <c r="D193" s="54"/>
      <c r="E193" s="36"/>
      <c r="F193" s="54"/>
      <c r="G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0.5" customHeight="1">
      <c r="A194" s="54"/>
      <c r="B194" s="55"/>
      <c r="C194" s="54"/>
      <c r="D194" s="54"/>
      <c r="E194" s="36"/>
      <c r="F194" s="54"/>
      <c r="G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0.5" customHeight="1">
      <c r="A195" s="54"/>
      <c r="B195" s="55"/>
      <c r="C195" s="54"/>
      <c r="D195" s="54"/>
      <c r="E195" s="36"/>
      <c r="F195" s="54"/>
      <c r="G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0.5" customHeight="1">
      <c r="A196" s="54"/>
      <c r="B196" s="55"/>
      <c r="C196" s="54"/>
      <c r="D196" s="54"/>
      <c r="E196" s="36"/>
      <c r="F196" s="54"/>
      <c r="G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0.5" customHeight="1">
      <c r="A197" s="54"/>
      <c r="B197" s="55"/>
      <c r="C197" s="54"/>
      <c r="D197" s="54"/>
      <c r="E197" s="36"/>
      <c r="F197" s="54"/>
      <c r="G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0.5" customHeight="1">
      <c r="A198" s="54"/>
      <c r="B198" s="55"/>
      <c r="C198" s="54"/>
      <c r="D198" s="54"/>
      <c r="E198" s="36"/>
      <c r="F198" s="54"/>
      <c r="G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0.5" customHeight="1">
      <c r="A199" s="54"/>
      <c r="B199" s="55"/>
      <c r="C199" s="54"/>
      <c r="D199" s="54"/>
      <c r="E199" s="36"/>
      <c r="F199" s="54"/>
      <c r="G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0.5" customHeight="1">
      <c r="A200" s="54"/>
      <c r="B200" s="55"/>
      <c r="C200" s="54"/>
      <c r="D200" s="54"/>
      <c r="E200" s="36"/>
      <c r="F200" s="54"/>
      <c r="G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0.5" customHeight="1">
      <c r="A201" s="54"/>
      <c r="B201" s="55"/>
      <c r="C201" s="54"/>
      <c r="D201" s="54"/>
      <c r="E201" s="36"/>
      <c r="F201" s="54"/>
      <c r="G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0.5" customHeight="1">
      <c r="A202" s="54"/>
      <c r="B202" s="55"/>
      <c r="C202" s="54"/>
      <c r="D202" s="54"/>
      <c r="E202" s="36"/>
      <c r="F202" s="54"/>
      <c r="G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0.5" customHeight="1">
      <c r="A203" s="54"/>
      <c r="B203" s="55"/>
      <c r="C203" s="54"/>
      <c r="D203" s="54"/>
      <c r="E203" s="36"/>
      <c r="F203" s="54"/>
      <c r="G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0.5" customHeight="1">
      <c r="A204" s="54"/>
      <c r="B204" s="55"/>
      <c r="C204" s="54"/>
      <c r="D204" s="54"/>
      <c r="E204" s="36"/>
      <c r="F204" s="54"/>
      <c r="G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0.5" customHeight="1">
      <c r="A205" s="54"/>
      <c r="B205" s="55"/>
      <c r="C205" s="54"/>
      <c r="D205" s="54"/>
      <c r="E205" s="36"/>
      <c r="F205" s="54"/>
      <c r="G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0.5" customHeight="1">
      <c r="A206" s="54"/>
      <c r="B206" s="55"/>
      <c r="C206" s="54"/>
      <c r="D206" s="54"/>
      <c r="E206" s="36"/>
      <c r="F206" s="54"/>
      <c r="G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0.5" customHeight="1">
      <c r="A207" s="54"/>
      <c r="B207" s="55"/>
      <c r="C207" s="54"/>
      <c r="D207" s="54"/>
      <c r="E207" s="36"/>
      <c r="F207" s="54"/>
      <c r="G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0.5" customHeight="1">
      <c r="A208" s="54"/>
      <c r="B208" s="55"/>
      <c r="C208" s="54"/>
      <c r="D208" s="54"/>
      <c r="E208" s="36"/>
      <c r="F208" s="54"/>
      <c r="G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0.5" customHeight="1">
      <c r="A209" s="54"/>
      <c r="B209" s="55"/>
      <c r="C209" s="54"/>
      <c r="D209" s="54"/>
      <c r="E209" s="36"/>
      <c r="F209" s="54"/>
      <c r="G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0.5" customHeight="1">
      <c r="A210" s="54"/>
      <c r="B210" s="55"/>
      <c r="C210" s="54"/>
      <c r="D210" s="54"/>
      <c r="E210" s="36"/>
      <c r="F210" s="54"/>
      <c r="G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0.5" customHeight="1">
      <c r="A211" s="54"/>
      <c r="B211" s="55"/>
      <c r="C211" s="54"/>
      <c r="D211" s="54"/>
      <c r="E211" s="36"/>
      <c r="F211" s="54"/>
      <c r="G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0.5" customHeight="1">
      <c r="A212" s="54"/>
      <c r="B212" s="55"/>
      <c r="C212" s="54"/>
      <c r="D212" s="54"/>
      <c r="E212" s="36"/>
      <c r="F212" s="54"/>
      <c r="G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0.5" customHeight="1">
      <c r="A213" s="54"/>
      <c r="B213" s="55"/>
      <c r="C213" s="54"/>
      <c r="D213" s="54"/>
      <c r="E213" s="36"/>
      <c r="F213" s="54"/>
      <c r="G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0.5" customHeight="1">
      <c r="A214" s="54"/>
      <c r="B214" s="55"/>
      <c r="C214" s="54"/>
      <c r="D214" s="54"/>
      <c r="E214" s="36"/>
      <c r="F214" s="54"/>
      <c r="G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0.5" customHeight="1">
      <c r="A215" s="54"/>
      <c r="B215" s="55"/>
      <c r="C215" s="54"/>
      <c r="D215" s="54"/>
      <c r="E215" s="36"/>
      <c r="F215" s="54"/>
      <c r="G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0.5" customHeight="1">
      <c r="A216" s="54"/>
      <c r="B216" s="55"/>
      <c r="C216" s="54"/>
      <c r="D216" s="54"/>
      <c r="E216" s="36"/>
      <c r="F216" s="54"/>
      <c r="G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0.5" customHeight="1">
      <c r="A217" s="54"/>
      <c r="B217" s="55"/>
      <c r="C217" s="54"/>
      <c r="D217" s="54"/>
      <c r="E217" s="36"/>
      <c r="F217" s="54"/>
      <c r="G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0.5" customHeight="1">
      <c r="A218" s="54"/>
      <c r="B218" s="55"/>
      <c r="C218" s="54"/>
      <c r="D218" s="54"/>
      <c r="E218" s="36"/>
      <c r="F218" s="54"/>
      <c r="G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0.5" customHeight="1">
      <c r="A219" s="54"/>
      <c r="B219" s="55"/>
      <c r="C219" s="54"/>
      <c r="D219" s="54"/>
      <c r="E219" s="36"/>
      <c r="F219" s="54"/>
      <c r="G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0.5" customHeight="1">
      <c r="A220" s="54"/>
      <c r="B220" s="55"/>
      <c r="C220" s="54"/>
      <c r="D220" s="54"/>
      <c r="E220" s="36"/>
      <c r="F220" s="54"/>
      <c r="G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0.5" customHeight="1">
      <c r="A221" s="54"/>
      <c r="B221" s="55"/>
      <c r="C221" s="54"/>
      <c r="D221" s="54"/>
      <c r="E221" s="36"/>
      <c r="F221" s="54"/>
      <c r="G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0.5" customHeight="1">
      <c r="A222" s="54"/>
      <c r="B222" s="55"/>
      <c r="C222" s="54"/>
      <c r="D222" s="54"/>
      <c r="E222" s="36"/>
      <c r="F222" s="54"/>
      <c r="G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0.5" customHeight="1">
      <c r="A223" s="54"/>
      <c r="B223" s="55"/>
      <c r="C223" s="54"/>
      <c r="D223" s="54"/>
      <c r="E223" s="36"/>
      <c r="F223" s="54"/>
      <c r="G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0.5" customHeight="1">
      <c r="A224" s="54"/>
      <c r="B224" s="55"/>
      <c r="C224" s="54"/>
      <c r="D224" s="54"/>
      <c r="E224" s="36"/>
      <c r="F224" s="54"/>
      <c r="G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0.5" customHeight="1">
      <c r="A225" s="54"/>
      <c r="B225" s="55"/>
      <c r="C225" s="54"/>
      <c r="D225" s="54"/>
      <c r="E225" s="36"/>
      <c r="F225" s="54"/>
      <c r="G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0.5" customHeight="1">
      <c r="A226" s="54"/>
      <c r="B226" s="55"/>
      <c r="C226" s="54"/>
      <c r="D226" s="54"/>
      <c r="E226" s="36"/>
      <c r="F226" s="54"/>
      <c r="G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0.5" customHeight="1">
      <c r="A227" s="54"/>
      <c r="B227" s="55"/>
      <c r="C227" s="54"/>
      <c r="D227" s="54"/>
      <c r="E227" s="36"/>
      <c r="F227" s="54"/>
      <c r="G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0.5" customHeight="1">
      <c r="A228" s="54"/>
      <c r="B228" s="55"/>
      <c r="C228" s="54"/>
      <c r="D228" s="54"/>
      <c r="E228" s="36"/>
      <c r="F228" s="54"/>
      <c r="G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0.5" customHeight="1">
      <c r="A229" s="54"/>
      <c r="B229" s="55"/>
      <c r="C229" s="54"/>
      <c r="D229" s="54"/>
      <c r="E229" s="36"/>
      <c r="F229" s="54"/>
      <c r="G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0.5" customHeight="1">
      <c r="A230" s="54"/>
      <c r="B230" s="55"/>
      <c r="C230" s="54"/>
      <c r="D230" s="54"/>
      <c r="E230" s="36"/>
      <c r="F230" s="54"/>
      <c r="G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0.5" customHeight="1">
      <c r="A231" s="54"/>
      <c r="B231" s="55"/>
      <c r="C231" s="54"/>
      <c r="D231" s="54"/>
      <c r="E231" s="36"/>
      <c r="F231" s="54"/>
      <c r="G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0.5" customHeight="1">
      <c r="A232" s="54"/>
      <c r="B232" s="55"/>
      <c r="C232" s="54"/>
      <c r="D232" s="54"/>
      <c r="E232" s="36"/>
      <c r="F232" s="54"/>
      <c r="G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0.5" customHeight="1">
      <c r="A233" s="54"/>
      <c r="B233" s="55"/>
      <c r="C233" s="54"/>
      <c r="D233" s="54"/>
      <c r="E233" s="36"/>
      <c r="F233" s="54"/>
      <c r="G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0.5" customHeight="1">
      <c r="A234" s="54"/>
      <c r="B234" s="55"/>
      <c r="C234" s="54"/>
      <c r="D234" s="54"/>
      <c r="E234" s="36"/>
      <c r="F234" s="54"/>
      <c r="G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0.5" customHeight="1">
      <c r="A235" s="54"/>
      <c r="B235" s="55"/>
      <c r="C235" s="54"/>
      <c r="D235" s="54"/>
      <c r="E235" s="36"/>
      <c r="F235" s="54"/>
      <c r="G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0.5" customHeight="1">
      <c r="A236" s="54"/>
      <c r="B236" s="55"/>
      <c r="C236" s="54"/>
      <c r="D236" s="54"/>
      <c r="E236" s="36"/>
      <c r="F236" s="54"/>
      <c r="G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0.5" customHeight="1">
      <c r="A237" s="54"/>
      <c r="B237" s="55"/>
      <c r="C237" s="54"/>
      <c r="D237" s="54"/>
      <c r="E237" s="36"/>
      <c r="F237" s="54"/>
      <c r="G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0.5" customHeight="1">
      <c r="A238" s="54"/>
      <c r="B238" s="55"/>
      <c r="C238" s="54"/>
      <c r="D238" s="54"/>
      <c r="E238" s="36"/>
      <c r="F238" s="54"/>
      <c r="G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0.5" customHeight="1">
      <c r="A239" s="54"/>
      <c r="B239" s="55"/>
      <c r="C239" s="54"/>
      <c r="D239" s="54"/>
      <c r="E239" s="36"/>
      <c r="F239" s="54"/>
      <c r="G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0.5" customHeight="1">
      <c r="A240" s="54"/>
      <c r="B240" s="55"/>
      <c r="C240" s="54"/>
      <c r="D240" s="54"/>
      <c r="E240" s="36"/>
      <c r="F240" s="54"/>
      <c r="G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0.5" customHeight="1">
      <c r="A241" s="54"/>
      <c r="B241" s="55"/>
      <c r="C241" s="54"/>
      <c r="D241" s="54"/>
      <c r="E241" s="36"/>
      <c r="F241" s="54"/>
      <c r="G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0.5" customHeight="1">
      <c r="A242" s="54"/>
      <c r="B242" s="55"/>
      <c r="C242" s="54"/>
      <c r="D242" s="54"/>
      <c r="E242" s="36"/>
      <c r="F242" s="54"/>
      <c r="G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0.5" customHeight="1">
      <c r="A243" s="54"/>
      <c r="B243" s="55"/>
      <c r="C243" s="54"/>
      <c r="D243" s="54"/>
      <c r="E243" s="36"/>
      <c r="F243" s="54"/>
      <c r="G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0.5" customHeight="1">
      <c r="A244" s="54"/>
      <c r="B244" s="55"/>
      <c r="C244" s="54"/>
      <c r="D244" s="54"/>
      <c r="E244" s="36"/>
      <c r="F244" s="54"/>
      <c r="G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0.5" customHeight="1">
      <c r="A245" s="54"/>
      <c r="B245" s="55"/>
      <c r="C245" s="54"/>
      <c r="D245" s="54"/>
      <c r="E245" s="36"/>
      <c r="F245" s="54"/>
      <c r="G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0.5" customHeight="1">
      <c r="A246" s="54"/>
      <c r="B246" s="55"/>
      <c r="C246" s="54"/>
      <c r="D246" s="54"/>
      <c r="E246" s="36"/>
      <c r="F246" s="54"/>
      <c r="G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0.5" customHeight="1">
      <c r="A247" s="54"/>
      <c r="B247" s="55"/>
      <c r="C247" s="54"/>
      <c r="D247" s="54"/>
      <c r="E247" s="36"/>
      <c r="F247" s="54"/>
      <c r="G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0.5" customHeight="1">
      <c r="A248" s="54"/>
      <c r="B248" s="55"/>
      <c r="C248" s="54"/>
      <c r="D248" s="54"/>
      <c r="E248" s="36"/>
      <c r="F248" s="54"/>
      <c r="G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0.5" customHeight="1">
      <c r="A249" s="54"/>
      <c r="B249" s="55"/>
      <c r="C249" s="54"/>
      <c r="D249" s="54"/>
      <c r="E249" s="36"/>
      <c r="F249" s="54"/>
      <c r="G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0.5" customHeight="1">
      <c r="A250" s="54"/>
      <c r="B250" s="55"/>
      <c r="C250" s="54"/>
      <c r="D250" s="54"/>
      <c r="E250" s="36"/>
      <c r="F250" s="54"/>
      <c r="G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0.5" customHeight="1">
      <c r="A251" s="54"/>
      <c r="B251" s="55"/>
      <c r="C251" s="54"/>
      <c r="D251" s="54"/>
      <c r="E251" s="36"/>
      <c r="F251" s="54"/>
      <c r="G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0.5" customHeight="1">
      <c r="A252" s="54"/>
      <c r="B252" s="55"/>
      <c r="C252" s="54"/>
      <c r="D252" s="54"/>
      <c r="E252" s="36"/>
      <c r="F252" s="54"/>
      <c r="G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0.5" customHeight="1">
      <c r="A253" s="54"/>
      <c r="B253" s="55"/>
      <c r="C253" s="54"/>
      <c r="D253" s="54"/>
      <c r="E253" s="36"/>
      <c r="F253" s="54"/>
      <c r="G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0.5" customHeight="1">
      <c r="A254" s="54"/>
      <c r="B254" s="55"/>
      <c r="C254" s="54"/>
      <c r="D254" s="54"/>
      <c r="E254" s="36"/>
      <c r="F254" s="54"/>
      <c r="G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0.5" customHeight="1">
      <c r="A255" s="54"/>
      <c r="B255" s="55"/>
      <c r="C255" s="54"/>
      <c r="D255" s="54"/>
      <c r="E255" s="36"/>
      <c r="F255" s="54"/>
      <c r="G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0.5" customHeight="1">
      <c r="A256" s="54"/>
      <c r="B256" s="55"/>
      <c r="C256" s="54"/>
      <c r="D256" s="54"/>
      <c r="E256" s="36"/>
      <c r="F256" s="54"/>
      <c r="G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0.5" customHeight="1">
      <c r="A257" s="54"/>
      <c r="B257" s="55"/>
      <c r="C257" s="54"/>
      <c r="D257" s="54"/>
      <c r="E257" s="36"/>
      <c r="F257" s="54"/>
      <c r="G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0.5" customHeight="1">
      <c r="A258" s="54"/>
      <c r="B258" s="55"/>
      <c r="C258" s="54"/>
      <c r="D258" s="54"/>
      <c r="E258" s="36"/>
      <c r="F258" s="54"/>
      <c r="G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0.5" customHeight="1">
      <c r="A259" s="54"/>
      <c r="B259" s="55"/>
      <c r="C259" s="54"/>
      <c r="D259" s="54"/>
      <c r="E259" s="36"/>
      <c r="F259" s="54"/>
      <c r="G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0.5" customHeight="1">
      <c r="A260" s="54"/>
      <c r="B260" s="55"/>
      <c r="C260" s="54"/>
      <c r="D260" s="54"/>
      <c r="E260" s="36"/>
      <c r="F260" s="54"/>
      <c r="G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0.5" customHeight="1">
      <c r="A261" s="54"/>
      <c r="B261" s="55"/>
      <c r="C261" s="54"/>
      <c r="D261" s="54"/>
      <c r="E261" s="36"/>
      <c r="F261" s="54"/>
      <c r="G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0.5" customHeight="1">
      <c r="A262" s="54"/>
      <c r="B262" s="55"/>
      <c r="C262" s="54"/>
      <c r="D262" s="54"/>
      <c r="E262" s="36"/>
      <c r="F262" s="54"/>
      <c r="G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0.5" customHeight="1">
      <c r="A263" s="54"/>
      <c r="B263" s="55"/>
      <c r="C263" s="54"/>
      <c r="D263" s="54"/>
      <c r="E263" s="36"/>
      <c r="F263" s="54"/>
      <c r="G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0.5" customHeight="1">
      <c r="A264" s="54"/>
      <c r="B264" s="55"/>
      <c r="C264" s="54"/>
      <c r="D264" s="54"/>
      <c r="E264" s="36"/>
      <c r="F264" s="54"/>
      <c r="G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0.5" customHeight="1">
      <c r="A265" s="54"/>
      <c r="B265" s="55"/>
      <c r="C265" s="54"/>
      <c r="D265" s="54"/>
      <c r="E265" s="36"/>
      <c r="F265" s="54"/>
      <c r="G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0.5" customHeight="1">
      <c r="A266" s="54"/>
      <c r="B266" s="55"/>
      <c r="C266" s="54"/>
      <c r="D266" s="54"/>
      <c r="E266" s="36"/>
      <c r="F266" s="54"/>
      <c r="G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0.5" customHeight="1">
      <c r="A267" s="54"/>
      <c r="B267" s="55"/>
      <c r="C267" s="54"/>
      <c r="D267" s="54"/>
      <c r="E267" s="36"/>
      <c r="F267" s="54"/>
      <c r="G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0.5" customHeight="1">
      <c r="A268" s="54"/>
      <c r="B268" s="55"/>
      <c r="C268" s="54"/>
      <c r="D268" s="54"/>
      <c r="E268" s="36"/>
      <c r="F268" s="54"/>
      <c r="G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0.5" customHeight="1">
      <c r="A269" s="54"/>
      <c r="B269" s="55"/>
      <c r="C269" s="54"/>
      <c r="D269" s="54"/>
      <c r="E269" s="36"/>
      <c r="F269" s="54"/>
      <c r="G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0.5" customHeight="1">
      <c r="A270" s="54"/>
      <c r="B270" s="55"/>
      <c r="C270" s="54"/>
      <c r="D270" s="54"/>
      <c r="E270" s="36"/>
      <c r="F270" s="54"/>
      <c r="G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0.5" customHeight="1">
      <c r="A271" s="54"/>
      <c r="B271" s="55"/>
      <c r="C271" s="54"/>
      <c r="D271" s="54"/>
      <c r="E271" s="36"/>
      <c r="F271" s="54"/>
      <c r="G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0.5" customHeight="1">
      <c r="A272" s="54"/>
      <c r="B272" s="55"/>
      <c r="C272" s="54"/>
      <c r="D272" s="54"/>
      <c r="E272" s="36"/>
      <c r="F272" s="54"/>
      <c r="G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0.5" customHeight="1">
      <c r="A273" s="54"/>
      <c r="B273" s="55"/>
      <c r="C273" s="54"/>
      <c r="D273" s="54"/>
      <c r="E273" s="36"/>
      <c r="F273" s="54"/>
      <c r="G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0.5" customHeight="1">
      <c r="A274" s="54"/>
      <c r="B274" s="55"/>
      <c r="C274" s="54"/>
      <c r="D274" s="54"/>
      <c r="E274" s="36"/>
      <c r="F274" s="54"/>
      <c r="G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0.5" customHeight="1">
      <c r="A275" s="54"/>
      <c r="B275" s="55"/>
      <c r="C275" s="54"/>
      <c r="D275" s="54"/>
      <c r="E275" s="36"/>
      <c r="F275" s="54"/>
      <c r="G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0.5" customHeight="1">
      <c r="A276" s="54"/>
      <c r="B276" s="55"/>
      <c r="C276" s="54"/>
      <c r="D276" s="54"/>
      <c r="E276" s="36"/>
      <c r="F276" s="54"/>
      <c r="G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0.5" customHeight="1">
      <c r="A277" s="54"/>
      <c r="B277" s="55"/>
      <c r="C277" s="54"/>
      <c r="D277" s="54"/>
      <c r="E277" s="36"/>
      <c r="F277" s="54"/>
      <c r="G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0.5" customHeight="1">
      <c r="A278" s="54"/>
      <c r="B278" s="55"/>
      <c r="C278" s="54"/>
      <c r="D278" s="54"/>
      <c r="E278" s="36"/>
      <c r="F278" s="54"/>
      <c r="G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0.5" customHeight="1">
      <c r="A279" s="54"/>
      <c r="B279" s="55"/>
      <c r="C279" s="54"/>
      <c r="D279" s="54"/>
      <c r="E279" s="36"/>
      <c r="F279" s="54"/>
      <c r="G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0.5" customHeight="1">
      <c r="A280" s="54"/>
      <c r="B280" s="55"/>
      <c r="C280" s="54"/>
      <c r="D280" s="54"/>
      <c r="E280" s="36"/>
      <c r="F280" s="54"/>
      <c r="G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0.5" customHeight="1">
      <c r="A281" s="54"/>
      <c r="B281" s="55"/>
      <c r="C281" s="54"/>
      <c r="D281" s="54"/>
      <c r="E281" s="36"/>
      <c r="F281" s="54"/>
      <c r="G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0.5" customHeight="1">
      <c r="A282" s="54"/>
      <c r="B282" s="55"/>
      <c r="C282" s="54"/>
      <c r="D282" s="54"/>
      <c r="E282" s="36"/>
      <c r="F282" s="54"/>
      <c r="G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0.5" customHeight="1">
      <c r="A283" s="54"/>
      <c r="B283" s="55"/>
      <c r="C283" s="54"/>
      <c r="D283" s="54"/>
      <c r="E283" s="36"/>
      <c r="F283" s="54"/>
      <c r="G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0.5" customHeight="1">
      <c r="A284" s="54"/>
      <c r="B284" s="55"/>
      <c r="C284" s="54"/>
      <c r="D284" s="54"/>
      <c r="E284" s="36"/>
      <c r="F284" s="54"/>
      <c r="G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0.5" customHeight="1">
      <c r="A285" s="54"/>
      <c r="B285" s="55"/>
      <c r="C285" s="54"/>
      <c r="D285" s="54"/>
      <c r="E285" s="36"/>
      <c r="F285" s="54"/>
      <c r="G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0.5" customHeight="1">
      <c r="A286" s="54"/>
      <c r="B286" s="55"/>
      <c r="C286" s="54"/>
      <c r="D286" s="54"/>
      <c r="E286" s="36"/>
      <c r="F286" s="54"/>
      <c r="G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0.5" customHeight="1">
      <c r="A287" s="54"/>
      <c r="B287" s="55"/>
      <c r="C287" s="54"/>
      <c r="D287" s="54"/>
      <c r="E287" s="36"/>
      <c r="F287" s="54"/>
      <c r="G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0.5" customHeight="1">
      <c r="A288" s="54"/>
      <c r="B288" s="55"/>
      <c r="C288" s="54"/>
      <c r="D288" s="54"/>
      <c r="E288" s="36"/>
      <c r="F288" s="54"/>
      <c r="G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0.5" customHeight="1">
      <c r="A289" s="54"/>
      <c r="B289" s="55"/>
      <c r="C289" s="54"/>
      <c r="D289" s="54"/>
      <c r="E289" s="36"/>
      <c r="F289" s="54"/>
      <c r="G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0.5" customHeight="1">
      <c r="A290" s="54"/>
      <c r="B290" s="55"/>
      <c r="C290" s="54"/>
      <c r="D290" s="54"/>
      <c r="E290" s="36"/>
      <c r="F290" s="54"/>
      <c r="G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0.5" customHeight="1">
      <c r="A291" s="54"/>
      <c r="B291" s="55"/>
      <c r="C291" s="54"/>
      <c r="D291" s="54"/>
      <c r="E291" s="36"/>
      <c r="F291" s="54"/>
      <c r="G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0.5" customHeight="1">
      <c r="A292" s="54"/>
      <c r="B292" s="55"/>
      <c r="C292" s="54"/>
      <c r="D292" s="54"/>
      <c r="E292" s="36"/>
      <c r="F292" s="54"/>
      <c r="G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0.5" customHeight="1">
      <c r="A293" s="54"/>
      <c r="B293" s="55"/>
      <c r="C293" s="54"/>
      <c r="D293" s="54"/>
      <c r="E293" s="36"/>
      <c r="F293" s="54"/>
      <c r="G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0.5" customHeight="1">
      <c r="A294" s="54"/>
      <c r="B294" s="55"/>
      <c r="C294" s="54"/>
      <c r="D294" s="54"/>
      <c r="E294" s="36"/>
      <c r="F294" s="54"/>
      <c r="G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0.5" customHeight="1">
      <c r="A295" s="54"/>
      <c r="B295" s="55"/>
      <c r="C295" s="54"/>
      <c r="D295" s="54"/>
      <c r="E295" s="36"/>
      <c r="F295" s="54"/>
      <c r="G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0.5" customHeight="1">
      <c r="A296" s="54"/>
      <c r="B296" s="55"/>
      <c r="C296" s="54"/>
      <c r="D296" s="54"/>
      <c r="E296" s="36"/>
      <c r="F296" s="54"/>
      <c r="G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0.5" customHeight="1">
      <c r="A297" s="54"/>
      <c r="B297" s="55"/>
      <c r="C297" s="54"/>
      <c r="D297" s="54"/>
      <c r="E297" s="36"/>
      <c r="F297" s="54"/>
      <c r="G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0.5" customHeight="1">
      <c r="A298" s="54"/>
      <c r="B298" s="55"/>
      <c r="C298" s="54"/>
      <c r="D298" s="54"/>
      <c r="E298" s="36"/>
      <c r="F298" s="54"/>
      <c r="G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0.5" customHeight="1">
      <c r="A299" s="54"/>
      <c r="B299" s="55"/>
      <c r="C299" s="54"/>
      <c r="D299" s="54"/>
      <c r="E299" s="36"/>
      <c r="F299" s="54"/>
      <c r="G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0.5" customHeight="1">
      <c r="A300" s="54"/>
      <c r="B300" s="55"/>
      <c r="C300" s="54"/>
      <c r="D300" s="54"/>
      <c r="E300" s="36"/>
      <c r="F300" s="54"/>
      <c r="G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0.5" customHeight="1">
      <c r="A301" s="54"/>
      <c r="B301" s="55"/>
      <c r="C301" s="54"/>
      <c r="D301" s="54"/>
      <c r="E301" s="36"/>
      <c r="F301" s="54"/>
      <c r="G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0.5" customHeight="1">
      <c r="A302" s="54"/>
      <c r="B302" s="55"/>
      <c r="C302" s="54"/>
      <c r="D302" s="54"/>
      <c r="E302" s="36"/>
      <c r="F302" s="54"/>
      <c r="G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0.5" customHeight="1">
      <c r="A303" s="54"/>
      <c r="B303" s="55"/>
      <c r="C303" s="54"/>
      <c r="D303" s="54"/>
      <c r="E303" s="36"/>
      <c r="F303" s="54"/>
      <c r="G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0.5" customHeight="1">
      <c r="A304" s="54"/>
      <c r="B304" s="55"/>
      <c r="C304" s="54"/>
      <c r="D304" s="54"/>
      <c r="E304" s="36"/>
      <c r="F304" s="54"/>
      <c r="G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0.5" customHeight="1">
      <c r="A305" s="54"/>
      <c r="B305" s="55"/>
      <c r="C305" s="54"/>
      <c r="D305" s="54"/>
      <c r="E305" s="36"/>
      <c r="F305" s="54"/>
      <c r="G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0.5" customHeight="1">
      <c r="A306" s="54"/>
      <c r="B306" s="55"/>
      <c r="C306" s="54"/>
      <c r="D306" s="54"/>
      <c r="E306" s="36"/>
      <c r="F306" s="54"/>
      <c r="G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0.5" customHeight="1">
      <c r="A307" s="54"/>
      <c r="B307" s="55"/>
      <c r="C307" s="54"/>
      <c r="D307" s="54"/>
      <c r="E307" s="36"/>
      <c r="F307" s="54"/>
      <c r="G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0.5" customHeight="1">
      <c r="A308" s="54"/>
      <c r="B308" s="55"/>
      <c r="C308" s="54"/>
      <c r="D308" s="54"/>
      <c r="E308" s="36"/>
      <c r="F308" s="54"/>
      <c r="G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0.5" customHeight="1">
      <c r="A309" s="54"/>
      <c r="B309" s="55"/>
      <c r="C309" s="54"/>
      <c r="D309" s="54"/>
      <c r="E309" s="36"/>
      <c r="F309" s="54"/>
      <c r="G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0.5" customHeight="1">
      <c r="A310" s="54"/>
      <c r="B310" s="55"/>
      <c r="C310" s="54"/>
      <c r="D310" s="54"/>
      <c r="E310" s="36"/>
      <c r="F310" s="54"/>
      <c r="G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0.5" customHeight="1">
      <c r="A311" s="54"/>
      <c r="B311" s="55"/>
      <c r="C311" s="54"/>
      <c r="D311" s="54"/>
      <c r="E311" s="36"/>
      <c r="F311" s="54"/>
      <c r="G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0.5" customHeight="1">
      <c r="A312" s="54"/>
      <c r="B312" s="55"/>
      <c r="C312" s="54"/>
      <c r="D312" s="54"/>
      <c r="E312" s="36"/>
      <c r="F312" s="54"/>
      <c r="G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0.5" customHeight="1">
      <c r="A313" s="54"/>
      <c r="B313" s="55"/>
      <c r="C313" s="54"/>
      <c r="D313" s="54"/>
      <c r="E313" s="36"/>
      <c r="F313" s="54"/>
      <c r="G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0.5" customHeight="1">
      <c r="A314" s="54"/>
      <c r="B314" s="55"/>
      <c r="C314" s="54"/>
      <c r="D314" s="54"/>
      <c r="E314" s="36"/>
      <c r="F314" s="54"/>
      <c r="G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0.5" customHeight="1">
      <c r="A315" s="54"/>
      <c r="B315" s="55"/>
      <c r="C315" s="54"/>
      <c r="D315" s="54"/>
      <c r="E315" s="36"/>
      <c r="F315" s="54"/>
      <c r="G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0.5" customHeight="1">
      <c r="A316" s="54"/>
      <c r="B316" s="55"/>
      <c r="C316" s="54"/>
      <c r="D316" s="54"/>
      <c r="E316" s="36"/>
      <c r="F316" s="54"/>
      <c r="G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0.5" customHeight="1">
      <c r="A317" s="54"/>
      <c r="B317" s="55"/>
      <c r="C317" s="54"/>
      <c r="D317" s="54"/>
      <c r="E317" s="36"/>
      <c r="F317" s="54"/>
      <c r="G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0.5" customHeight="1">
      <c r="A318" s="54"/>
      <c r="B318" s="55"/>
      <c r="C318" s="54"/>
      <c r="D318" s="54"/>
      <c r="E318" s="36"/>
      <c r="F318" s="54"/>
      <c r="G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0.5" customHeight="1">
      <c r="A319" s="54"/>
      <c r="B319" s="55"/>
      <c r="C319" s="54"/>
      <c r="D319" s="54"/>
      <c r="E319" s="36"/>
      <c r="F319" s="54"/>
      <c r="G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0.5" customHeight="1">
      <c r="A320" s="54"/>
      <c r="B320" s="55"/>
      <c r="C320" s="54"/>
      <c r="D320" s="54"/>
      <c r="E320" s="36"/>
      <c r="F320" s="54"/>
      <c r="G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0.5" customHeight="1">
      <c r="A321" s="54"/>
      <c r="B321" s="55"/>
      <c r="C321" s="54"/>
      <c r="D321" s="54"/>
      <c r="E321" s="36"/>
      <c r="F321" s="54"/>
      <c r="G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0.5" customHeight="1">
      <c r="A322" s="54"/>
      <c r="B322" s="55"/>
      <c r="C322" s="54"/>
      <c r="D322" s="54"/>
      <c r="E322" s="36"/>
      <c r="F322" s="54"/>
      <c r="G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0.5" customHeight="1">
      <c r="A323" s="54"/>
      <c r="B323" s="55"/>
      <c r="C323" s="54"/>
      <c r="D323" s="54"/>
      <c r="E323" s="36"/>
      <c r="F323" s="54"/>
      <c r="G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0.5" customHeight="1">
      <c r="A324" s="54"/>
      <c r="B324" s="55"/>
      <c r="C324" s="54"/>
      <c r="D324" s="54"/>
      <c r="E324" s="36"/>
      <c r="F324" s="54"/>
      <c r="G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0.5" customHeight="1">
      <c r="A325" s="54"/>
      <c r="B325" s="55"/>
      <c r="C325" s="54"/>
      <c r="D325" s="54"/>
      <c r="E325" s="36"/>
      <c r="F325" s="54"/>
      <c r="G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0.5" customHeight="1">
      <c r="A326" s="54"/>
      <c r="B326" s="55"/>
      <c r="C326" s="54"/>
      <c r="D326" s="54"/>
      <c r="E326" s="36"/>
      <c r="F326" s="54"/>
      <c r="G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0.5" customHeight="1">
      <c r="A327" s="54"/>
      <c r="B327" s="55"/>
      <c r="C327" s="54"/>
      <c r="D327" s="54"/>
      <c r="E327" s="36"/>
      <c r="F327" s="54"/>
      <c r="G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0.5" customHeight="1">
      <c r="A328" s="54"/>
      <c r="B328" s="55"/>
      <c r="C328" s="54"/>
      <c r="D328" s="54"/>
      <c r="E328" s="36"/>
      <c r="F328" s="54"/>
      <c r="G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0.5" customHeight="1">
      <c r="A329" s="54"/>
      <c r="B329" s="55"/>
      <c r="C329" s="54"/>
      <c r="D329" s="54"/>
      <c r="E329" s="36"/>
      <c r="F329" s="54"/>
      <c r="G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0.5" customHeight="1">
      <c r="A330" s="54"/>
      <c r="B330" s="55"/>
      <c r="C330" s="54"/>
      <c r="D330" s="54"/>
      <c r="E330" s="36"/>
      <c r="F330" s="54"/>
      <c r="G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0.5" customHeight="1">
      <c r="A331" s="54"/>
      <c r="B331" s="55"/>
      <c r="C331" s="54"/>
      <c r="D331" s="54"/>
      <c r="E331" s="36"/>
      <c r="F331" s="54"/>
      <c r="G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0.5" customHeight="1">
      <c r="A332" s="54"/>
      <c r="B332" s="55"/>
      <c r="C332" s="54"/>
      <c r="D332" s="54"/>
      <c r="E332" s="36"/>
      <c r="F332" s="54"/>
      <c r="G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0.5" customHeight="1">
      <c r="A333" s="54"/>
      <c r="B333" s="55"/>
      <c r="C333" s="54"/>
      <c r="D333" s="54"/>
      <c r="E333" s="36"/>
      <c r="F333" s="54"/>
      <c r="G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0.5" customHeight="1">
      <c r="A334" s="54"/>
      <c r="B334" s="55"/>
      <c r="C334" s="54"/>
      <c r="D334" s="54"/>
      <c r="E334" s="36"/>
      <c r="F334" s="54"/>
      <c r="G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0.5" customHeight="1">
      <c r="A335" s="54"/>
      <c r="B335" s="55"/>
      <c r="C335" s="54"/>
      <c r="D335" s="54"/>
      <c r="E335" s="36"/>
      <c r="F335" s="54"/>
      <c r="G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0.5" customHeight="1">
      <c r="A336" s="54"/>
      <c r="B336" s="55"/>
      <c r="C336" s="54"/>
      <c r="D336" s="54"/>
      <c r="E336" s="36"/>
      <c r="F336" s="54"/>
      <c r="G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0.5" customHeight="1">
      <c r="A337" s="54"/>
      <c r="B337" s="55"/>
      <c r="C337" s="54"/>
      <c r="D337" s="54"/>
      <c r="E337" s="36"/>
      <c r="F337" s="54"/>
      <c r="G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0.5" customHeight="1">
      <c r="A338" s="54"/>
      <c r="B338" s="55"/>
      <c r="C338" s="54"/>
      <c r="D338" s="54"/>
      <c r="E338" s="36"/>
      <c r="F338" s="54"/>
      <c r="G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0.5" customHeight="1">
      <c r="A339" s="54"/>
      <c r="B339" s="55"/>
      <c r="C339" s="54"/>
      <c r="D339" s="54"/>
      <c r="E339" s="36"/>
      <c r="F339" s="54"/>
      <c r="G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0.5" customHeight="1">
      <c r="A340" s="54"/>
      <c r="B340" s="55"/>
      <c r="C340" s="54"/>
      <c r="D340" s="54"/>
      <c r="E340" s="36"/>
      <c r="F340" s="54"/>
      <c r="G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0.5" customHeight="1">
      <c r="A341" s="54"/>
      <c r="B341" s="55"/>
      <c r="C341" s="54"/>
      <c r="D341" s="54"/>
      <c r="E341" s="36"/>
      <c r="F341" s="54"/>
      <c r="G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0.5" customHeight="1">
      <c r="A342" s="54"/>
      <c r="B342" s="55"/>
      <c r="C342" s="54"/>
      <c r="D342" s="54"/>
      <c r="E342" s="36"/>
      <c r="F342" s="54"/>
      <c r="G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0.5" customHeight="1">
      <c r="A343" s="54"/>
      <c r="B343" s="55"/>
      <c r="C343" s="54"/>
      <c r="D343" s="54"/>
      <c r="E343" s="36"/>
      <c r="F343" s="54"/>
      <c r="G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0.5" customHeight="1">
      <c r="A344" s="54"/>
      <c r="B344" s="55"/>
      <c r="C344" s="54"/>
      <c r="D344" s="54"/>
      <c r="E344" s="36"/>
      <c r="F344" s="54"/>
      <c r="G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0.5" customHeight="1">
      <c r="A345" s="54"/>
      <c r="B345" s="55"/>
      <c r="C345" s="54"/>
      <c r="D345" s="54"/>
      <c r="E345" s="36"/>
      <c r="F345" s="54"/>
      <c r="G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0.5" customHeight="1">
      <c r="A346" s="54"/>
      <c r="B346" s="55"/>
      <c r="C346" s="54"/>
      <c r="D346" s="54"/>
      <c r="E346" s="36"/>
      <c r="F346" s="54"/>
      <c r="G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0.5" customHeight="1">
      <c r="A347" s="54"/>
      <c r="B347" s="55"/>
      <c r="C347" s="54"/>
      <c r="D347" s="54"/>
      <c r="E347" s="36"/>
      <c r="F347" s="54"/>
      <c r="G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0.5" customHeight="1">
      <c r="A348" s="54"/>
      <c r="B348" s="55"/>
      <c r="C348" s="54"/>
      <c r="D348" s="54"/>
      <c r="E348" s="36"/>
      <c r="F348" s="54"/>
      <c r="G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0.5" customHeight="1">
      <c r="A349" s="54"/>
      <c r="B349" s="55"/>
      <c r="C349" s="54"/>
      <c r="D349" s="54"/>
      <c r="E349" s="36"/>
      <c r="F349" s="54"/>
      <c r="G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0.5" customHeight="1">
      <c r="A350" s="54"/>
      <c r="B350" s="55"/>
      <c r="C350" s="54"/>
      <c r="D350" s="54"/>
      <c r="E350" s="36"/>
      <c r="F350" s="54"/>
      <c r="G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0.5" customHeight="1">
      <c r="A351" s="54"/>
      <c r="B351" s="55"/>
      <c r="C351" s="54"/>
      <c r="D351" s="54"/>
      <c r="E351" s="36"/>
      <c r="F351" s="54"/>
      <c r="G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0.5" customHeight="1">
      <c r="A352" s="54"/>
      <c r="B352" s="55"/>
      <c r="C352" s="54"/>
      <c r="D352" s="54"/>
      <c r="E352" s="36"/>
      <c r="F352" s="54"/>
      <c r="G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0.5" customHeight="1">
      <c r="A353" s="54"/>
      <c r="B353" s="55"/>
      <c r="C353" s="54"/>
      <c r="D353" s="54"/>
      <c r="E353" s="36"/>
      <c r="F353" s="54"/>
      <c r="G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0.5" customHeight="1">
      <c r="A354" s="54"/>
      <c r="B354" s="55"/>
      <c r="C354" s="54"/>
      <c r="D354" s="54"/>
      <c r="E354" s="36"/>
      <c r="F354" s="54"/>
      <c r="G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0.5" customHeight="1">
      <c r="A355" s="54"/>
      <c r="B355" s="55"/>
      <c r="C355" s="54"/>
      <c r="D355" s="54"/>
      <c r="E355" s="36"/>
      <c r="F355" s="54"/>
      <c r="G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0.5" customHeight="1">
      <c r="A356" s="54"/>
      <c r="B356" s="55"/>
      <c r="C356" s="54"/>
      <c r="D356" s="54"/>
      <c r="E356" s="36"/>
      <c r="F356" s="54"/>
      <c r="G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0.5" customHeight="1">
      <c r="A357" s="54"/>
      <c r="B357" s="55"/>
      <c r="C357" s="54"/>
      <c r="D357" s="54"/>
      <c r="E357" s="36"/>
      <c r="F357" s="54"/>
      <c r="G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0.5" customHeight="1">
      <c r="A358" s="54"/>
      <c r="B358" s="55"/>
      <c r="C358" s="54"/>
      <c r="D358" s="54"/>
      <c r="E358" s="36"/>
      <c r="F358" s="54"/>
      <c r="G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0.5" customHeight="1">
      <c r="A359" s="54"/>
      <c r="B359" s="55"/>
      <c r="C359" s="54"/>
      <c r="D359" s="54"/>
      <c r="E359" s="36"/>
      <c r="F359" s="54"/>
      <c r="G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0.5" customHeight="1">
      <c r="A360" s="54"/>
      <c r="B360" s="55"/>
      <c r="C360" s="54"/>
      <c r="D360" s="54"/>
      <c r="E360" s="36"/>
      <c r="F360" s="54"/>
      <c r="G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0.5" customHeight="1">
      <c r="A361" s="54"/>
      <c r="B361" s="55"/>
      <c r="C361" s="54"/>
      <c r="D361" s="54"/>
      <c r="E361" s="36"/>
      <c r="F361" s="54"/>
      <c r="G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0.5" customHeight="1">
      <c r="A362" s="54"/>
      <c r="B362" s="55"/>
      <c r="C362" s="54"/>
      <c r="D362" s="54"/>
      <c r="E362" s="36"/>
      <c r="F362" s="54"/>
      <c r="G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0.5" customHeight="1">
      <c r="A363" s="54"/>
      <c r="B363" s="55"/>
      <c r="C363" s="54"/>
      <c r="D363" s="54"/>
      <c r="E363" s="36"/>
      <c r="F363" s="54"/>
      <c r="G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0.5" customHeight="1">
      <c r="A364" s="54"/>
      <c r="B364" s="55"/>
      <c r="C364" s="54"/>
      <c r="D364" s="54"/>
      <c r="E364" s="36"/>
      <c r="F364" s="54"/>
      <c r="G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0.5" customHeight="1">
      <c r="A365" s="54"/>
      <c r="B365" s="55"/>
      <c r="C365" s="54"/>
      <c r="D365" s="54"/>
      <c r="E365" s="36"/>
      <c r="F365" s="54"/>
      <c r="G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0.5" customHeight="1">
      <c r="A366" s="54"/>
      <c r="B366" s="55"/>
      <c r="C366" s="54"/>
      <c r="D366" s="54"/>
      <c r="E366" s="36"/>
      <c r="F366" s="54"/>
      <c r="G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0.5" customHeight="1">
      <c r="A367" s="54"/>
      <c r="B367" s="55"/>
      <c r="C367" s="54"/>
      <c r="D367" s="54"/>
      <c r="E367" s="36"/>
      <c r="F367" s="54"/>
      <c r="G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0.5" customHeight="1">
      <c r="A368" s="54"/>
      <c r="B368" s="55"/>
      <c r="C368" s="54"/>
      <c r="D368" s="54"/>
      <c r="E368" s="36"/>
      <c r="F368" s="54"/>
      <c r="G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0.5" customHeight="1">
      <c r="A369" s="54"/>
      <c r="B369" s="55"/>
      <c r="C369" s="54"/>
      <c r="D369" s="54"/>
      <c r="E369" s="36"/>
      <c r="F369" s="54"/>
      <c r="G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0.5" customHeight="1">
      <c r="A370" s="54"/>
      <c r="B370" s="55"/>
      <c r="C370" s="54"/>
      <c r="D370" s="54"/>
      <c r="E370" s="36"/>
      <c r="F370" s="54"/>
      <c r="G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0.5" customHeight="1">
      <c r="A371" s="54"/>
      <c r="B371" s="55"/>
      <c r="C371" s="54"/>
      <c r="D371" s="54"/>
      <c r="E371" s="36"/>
      <c r="F371" s="54"/>
      <c r="G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0.5" customHeight="1">
      <c r="A372" s="54"/>
      <c r="B372" s="55"/>
      <c r="C372" s="54"/>
      <c r="D372" s="54"/>
      <c r="E372" s="36"/>
      <c r="F372" s="54"/>
      <c r="G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0.5" customHeight="1">
      <c r="A373" s="54"/>
      <c r="B373" s="55"/>
      <c r="C373" s="54"/>
      <c r="D373" s="54"/>
      <c r="E373" s="36"/>
      <c r="F373" s="54"/>
      <c r="G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0.5" customHeight="1">
      <c r="A374" s="54"/>
      <c r="B374" s="55"/>
      <c r="C374" s="54"/>
      <c r="D374" s="54"/>
      <c r="E374" s="36"/>
      <c r="F374" s="54"/>
      <c r="G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0.5" customHeight="1">
      <c r="A375" s="54"/>
      <c r="B375" s="55"/>
      <c r="C375" s="54"/>
      <c r="D375" s="54"/>
      <c r="E375" s="36"/>
      <c r="F375" s="54"/>
      <c r="G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0.5" customHeight="1">
      <c r="A376" s="54"/>
      <c r="B376" s="55"/>
      <c r="C376" s="54"/>
      <c r="D376" s="54"/>
      <c r="E376" s="36"/>
      <c r="F376" s="54"/>
      <c r="G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0.5" customHeight="1">
      <c r="A377" s="54"/>
      <c r="B377" s="55"/>
      <c r="C377" s="54"/>
      <c r="D377" s="54"/>
      <c r="E377" s="36"/>
      <c r="F377" s="54"/>
      <c r="G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0.5" customHeight="1">
      <c r="A378" s="54"/>
      <c r="B378" s="55"/>
      <c r="C378" s="54"/>
      <c r="D378" s="54"/>
      <c r="E378" s="36"/>
      <c r="F378" s="54"/>
      <c r="G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0.5" customHeight="1">
      <c r="A379" s="54"/>
      <c r="B379" s="55"/>
      <c r="C379" s="54"/>
      <c r="D379" s="54"/>
      <c r="E379" s="36"/>
      <c r="F379" s="54"/>
      <c r="G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0.5" customHeight="1">
      <c r="A380" s="54"/>
      <c r="B380" s="55"/>
      <c r="C380" s="54"/>
      <c r="D380" s="54"/>
      <c r="E380" s="36"/>
      <c r="F380" s="54"/>
      <c r="G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0.5" customHeight="1">
      <c r="A381" s="54"/>
      <c r="B381" s="55"/>
      <c r="C381" s="54"/>
      <c r="D381" s="54"/>
      <c r="E381" s="36"/>
      <c r="F381" s="54"/>
      <c r="G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0.5" customHeight="1">
      <c r="A382" s="54"/>
      <c r="B382" s="55"/>
      <c r="C382" s="54"/>
      <c r="D382" s="54"/>
      <c r="E382" s="36"/>
      <c r="F382" s="54"/>
      <c r="G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0.5" customHeight="1">
      <c r="A383" s="54"/>
      <c r="B383" s="55"/>
      <c r="C383" s="54"/>
      <c r="D383" s="54"/>
      <c r="E383" s="36"/>
      <c r="F383" s="54"/>
      <c r="G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0.5" customHeight="1">
      <c r="A384" s="54"/>
      <c r="B384" s="55"/>
      <c r="C384" s="54"/>
      <c r="D384" s="54"/>
      <c r="E384" s="36"/>
      <c r="F384" s="54"/>
      <c r="G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0.5" customHeight="1">
      <c r="A385" s="54"/>
      <c r="B385" s="55"/>
      <c r="C385" s="54"/>
      <c r="D385" s="54"/>
      <c r="E385" s="36"/>
      <c r="F385" s="54"/>
      <c r="G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0.5" customHeight="1">
      <c r="A386" s="54"/>
      <c r="B386" s="55"/>
      <c r="C386" s="54"/>
      <c r="D386" s="54"/>
      <c r="E386" s="36"/>
      <c r="F386" s="54"/>
      <c r="G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0.5" customHeight="1">
      <c r="A387" s="54"/>
      <c r="B387" s="55"/>
      <c r="C387" s="54"/>
      <c r="D387" s="54"/>
      <c r="E387" s="36"/>
      <c r="F387" s="54"/>
      <c r="G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0.5" customHeight="1">
      <c r="A388" s="54"/>
      <c r="B388" s="55"/>
      <c r="C388" s="54"/>
      <c r="D388" s="54"/>
      <c r="E388" s="36"/>
      <c r="F388" s="54"/>
      <c r="G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0.5" customHeight="1">
      <c r="A389" s="54"/>
      <c r="B389" s="55"/>
      <c r="C389" s="54"/>
      <c r="D389" s="54"/>
      <c r="E389" s="36"/>
      <c r="F389" s="54"/>
      <c r="G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0.5" customHeight="1">
      <c r="A390" s="54"/>
      <c r="B390" s="55"/>
      <c r="C390" s="54"/>
      <c r="D390" s="54"/>
      <c r="E390" s="36"/>
      <c r="F390" s="54"/>
      <c r="G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0.5" customHeight="1">
      <c r="A391" s="54"/>
      <c r="B391" s="55"/>
      <c r="C391" s="54"/>
      <c r="D391" s="54"/>
      <c r="E391" s="36"/>
      <c r="F391" s="54"/>
      <c r="G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0.5" customHeight="1">
      <c r="A392" s="54"/>
      <c r="B392" s="55"/>
      <c r="C392" s="54"/>
      <c r="D392" s="54"/>
      <c r="E392" s="36"/>
      <c r="F392" s="54"/>
      <c r="G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0.5" customHeight="1">
      <c r="A393" s="54"/>
      <c r="B393" s="55"/>
      <c r="C393" s="54"/>
      <c r="D393" s="54"/>
      <c r="E393" s="36"/>
      <c r="F393" s="54"/>
      <c r="G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0.5" customHeight="1">
      <c r="A394" s="54"/>
      <c r="B394" s="55"/>
      <c r="C394" s="54"/>
      <c r="D394" s="54"/>
      <c r="E394" s="36"/>
      <c r="F394" s="54"/>
      <c r="G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0.5" customHeight="1">
      <c r="A395" s="54"/>
      <c r="B395" s="55"/>
      <c r="C395" s="54"/>
      <c r="D395" s="54"/>
      <c r="E395" s="36"/>
      <c r="F395" s="54"/>
      <c r="G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0.5" customHeight="1">
      <c r="A396" s="54"/>
      <c r="B396" s="55"/>
      <c r="C396" s="54"/>
      <c r="D396" s="54"/>
      <c r="E396" s="36"/>
      <c r="F396" s="54"/>
      <c r="G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0.5" customHeight="1">
      <c r="A397" s="54"/>
      <c r="B397" s="55"/>
      <c r="C397" s="54"/>
      <c r="D397" s="54"/>
      <c r="E397" s="36"/>
      <c r="F397" s="54"/>
      <c r="G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0.5" customHeight="1">
      <c r="A398" s="54"/>
      <c r="B398" s="55"/>
      <c r="C398" s="54"/>
      <c r="D398" s="54"/>
      <c r="E398" s="36"/>
      <c r="F398" s="54"/>
      <c r="G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0.5" customHeight="1">
      <c r="A399" s="54"/>
      <c r="B399" s="55"/>
      <c r="C399" s="54"/>
      <c r="D399" s="54"/>
      <c r="E399" s="36"/>
      <c r="F399" s="54"/>
      <c r="G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0.5" customHeight="1">
      <c r="A400" s="54"/>
      <c r="B400" s="55"/>
      <c r="C400" s="54"/>
      <c r="D400" s="54"/>
      <c r="E400" s="36"/>
      <c r="F400" s="54"/>
      <c r="G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0.5" customHeight="1">
      <c r="A401" s="54"/>
      <c r="B401" s="55"/>
      <c r="C401" s="54"/>
      <c r="D401" s="54"/>
      <c r="E401" s="36"/>
      <c r="F401" s="54"/>
      <c r="G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0.5" customHeight="1">
      <c r="A402" s="54"/>
      <c r="B402" s="55"/>
      <c r="C402" s="54"/>
      <c r="D402" s="54"/>
      <c r="E402" s="36"/>
      <c r="F402" s="54"/>
      <c r="G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0.5" customHeight="1">
      <c r="A403" s="54"/>
      <c r="B403" s="55"/>
      <c r="C403" s="54"/>
      <c r="D403" s="54"/>
      <c r="E403" s="36"/>
      <c r="F403" s="54"/>
      <c r="G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0.5" customHeight="1">
      <c r="A404" s="54"/>
      <c r="B404" s="55"/>
      <c r="C404" s="54"/>
      <c r="D404" s="54"/>
      <c r="E404" s="36"/>
      <c r="F404" s="54"/>
      <c r="G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0.5" customHeight="1">
      <c r="A405" s="54"/>
      <c r="B405" s="55"/>
      <c r="C405" s="54"/>
      <c r="D405" s="54"/>
      <c r="E405" s="36"/>
      <c r="F405" s="54"/>
      <c r="G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0.5" customHeight="1">
      <c r="A406" s="54"/>
      <c r="B406" s="55"/>
      <c r="C406" s="54"/>
      <c r="D406" s="54"/>
      <c r="E406" s="36"/>
      <c r="F406" s="54"/>
      <c r="G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0.5" customHeight="1">
      <c r="A407" s="54"/>
      <c r="B407" s="55"/>
      <c r="C407" s="54"/>
      <c r="D407" s="54"/>
      <c r="E407" s="36"/>
      <c r="F407" s="54"/>
      <c r="G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0.5" customHeight="1">
      <c r="A408" s="54"/>
      <c r="B408" s="55"/>
      <c r="C408" s="54"/>
      <c r="D408" s="54"/>
      <c r="E408" s="36"/>
      <c r="F408" s="54"/>
      <c r="G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0.5" customHeight="1">
      <c r="A409" s="54"/>
      <c r="B409" s="55"/>
      <c r="C409" s="54"/>
      <c r="D409" s="54"/>
      <c r="E409" s="36"/>
      <c r="F409" s="54"/>
      <c r="G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0.5" customHeight="1">
      <c r="A410" s="54"/>
      <c r="B410" s="55"/>
      <c r="C410" s="54"/>
      <c r="D410" s="54"/>
      <c r="E410" s="36"/>
      <c r="F410" s="54"/>
      <c r="G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0.5" customHeight="1">
      <c r="A411" s="54"/>
      <c r="B411" s="55"/>
      <c r="C411" s="54"/>
      <c r="D411" s="54"/>
      <c r="E411" s="36"/>
      <c r="F411" s="54"/>
      <c r="G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0.5" customHeight="1">
      <c r="A412" s="54"/>
      <c r="B412" s="55"/>
      <c r="C412" s="54"/>
      <c r="D412" s="54"/>
      <c r="E412" s="36"/>
      <c r="F412" s="54"/>
      <c r="G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0.5" customHeight="1">
      <c r="A413" s="54"/>
      <c r="B413" s="55"/>
      <c r="C413" s="54"/>
      <c r="D413" s="54"/>
      <c r="E413" s="36"/>
      <c r="F413" s="54"/>
      <c r="G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0.5" customHeight="1">
      <c r="A414" s="54"/>
      <c r="B414" s="55"/>
      <c r="C414" s="54"/>
      <c r="D414" s="54"/>
      <c r="E414" s="36"/>
      <c r="F414" s="54"/>
      <c r="G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0.5" customHeight="1">
      <c r="A415" s="54"/>
      <c r="B415" s="55"/>
      <c r="C415" s="54"/>
      <c r="D415" s="54"/>
      <c r="E415" s="36"/>
      <c r="F415" s="54"/>
      <c r="G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0.5" customHeight="1">
      <c r="A416" s="54"/>
      <c r="B416" s="55"/>
      <c r="C416" s="54"/>
      <c r="D416" s="54"/>
      <c r="E416" s="36"/>
      <c r="F416" s="54"/>
      <c r="G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0.5" customHeight="1">
      <c r="A417" s="54"/>
      <c r="B417" s="55"/>
      <c r="C417" s="54"/>
      <c r="D417" s="54"/>
      <c r="E417" s="36"/>
      <c r="F417" s="54"/>
      <c r="G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0.5" customHeight="1">
      <c r="A418" s="54"/>
      <c r="B418" s="55"/>
      <c r="C418" s="54"/>
      <c r="D418" s="54"/>
      <c r="E418" s="36"/>
      <c r="F418" s="54"/>
      <c r="G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0.5" customHeight="1">
      <c r="A419" s="54"/>
      <c r="B419" s="55"/>
      <c r="C419" s="54"/>
      <c r="D419" s="54"/>
      <c r="E419" s="36"/>
      <c r="F419" s="54"/>
      <c r="G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0.5" customHeight="1">
      <c r="A420" s="54"/>
      <c r="B420" s="55"/>
      <c r="C420" s="54"/>
      <c r="D420" s="54"/>
      <c r="E420" s="36"/>
      <c r="F420" s="54"/>
      <c r="G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0.5" customHeight="1">
      <c r="A421" s="54"/>
      <c r="B421" s="55"/>
      <c r="C421" s="54"/>
      <c r="D421" s="54"/>
      <c r="E421" s="36"/>
      <c r="F421" s="54"/>
      <c r="G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0.5" customHeight="1">
      <c r="A422" s="54"/>
      <c r="B422" s="55"/>
      <c r="C422" s="54"/>
      <c r="D422" s="54"/>
      <c r="E422" s="36"/>
      <c r="F422" s="54"/>
      <c r="G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0.5" customHeight="1">
      <c r="A423" s="54"/>
      <c r="B423" s="55"/>
      <c r="C423" s="54"/>
      <c r="D423" s="54"/>
      <c r="E423" s="36"/>
      <c r="F423" s="54"/>
      <c r="G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0.5" customHeight="1">
      <c r="A424" s="54"/>
      <c r="B424" s="55"/>
      <c r="C424" s="54"/>
      <c r="D424" s="54"/>
      <c r="E424" s="36"/>
      <c r="F424" s="54"/>
      <c r="G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0.5" customHeight="1">
      <c r="A425" s="54"/>
      <c r="B425" s="55"/>
      <c r="C425" s="54"/>
      <c r="D425" s="54"/>
      <c r="E425" s="36"/>
      <c r="F425" s="54"/>
      <c r="G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0.5" customHeight="1">
      <c r="A426" s="54"/>
      <c r="B426" s="55"/>
      <c r="C426" s="54"/>
      <c r="D426" s="54"/>
      <c r="E426" s="36"/>
      <c r="F426" s="54"/>
      <c r="G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0.5" customHeight="1">
      <c r="A427" s="54"/>
      <c r="B427" s="55"/>
      <c r="C427" s="54"/>
      <c r="D427" s="54"/>
      <c r="E427" s="36"/>
      <c r="F427" s="54"/>
      <c r="G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0.5" customHeight="1">
      <c r="A428" s="54"/>
      <c r="B428" s="55"/>
      <c r="C428" s="54"/>
      <c r="D428" s="54"/>
      <c r="E428" s="36"/>
      <c r="F428" s="54"/>
      <c r="G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0.5" customHeight="1">
      <c r="A429" s="54"/>
      <c r="B429" s="55"/>
      <c r="C429" s="54"/>
      <c r="D429" s="54"/>
      <c r="E429" s="36"/>
      <c r="F429" s="54"/>
      <c r="G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0.5" customHeight="1">
      <c r="A430" s="54"/>
      <c r="B430" s="55"/>
      <c r="C430" s="54"/>
      <c r="D430" s="54"/>
      <c r="E430" s="36"/>
      <c r="F430" s="54"/>
      <c r="G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0.5" customHeight="1">
      <c r="A431" s="54"/>
      <c r="B431" s="55"/>
      <c r="C431" s="54"/>
      <c r="D431" s="54"/>
      <c r="E431" s="36"/>
      <c r="F431" s="54"/>
      <c r="G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0.5" customHeight="1">
      <c r="A432" s="54"/>
      <c r="B432" s="55"/>
      <c r="C432" s="54"/>
      <c r="D432" s="54"/>
      <c r="E432" s="36"/>
      <c r="F432" s="54"/>
      <c r="G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0.5" customHeight="1">
      <c r="A433" s="54"/>
      <c r="B433" s="55"/>
      <c r="C433" s="54"/>
      <c r="D433" s="54"/>
      <c r="E433" s="36"/>
      <c r="F433" s="54"/>
      <c r="G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0.5" customHeight="1">
      <c r="A434" s="54"/>
      <c r="B434" s="55"/>
      <c r="C434" s="54"/>
      <c r="D434" s="54"/>
      <c r="E434" s="36"/>
      <c r="F434" s="54"/>
      <c r="G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0.5" customHeight="1">
      <c r="A435" s="54"/>
      <c r="B435" s="55"/>
      <c r="C435" s="54"/>
      <c r="D435" s="54"/>
      <c r="E435" s="36"/>
      <c r="F435" s="54"/>
      <c r="G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0.5" customHeight="1">
      <c r="A436" s="54"/>
      <c r="B436" s="55"/>
      <c r="C436" s="54"/>
      <c r="D436" s="54"/>
      <c r="E436" s="36"/>
      <c r="F436" s="54"/>
      <c r="G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0.5" customHeight="1">
      <c r="A437" s="54"/>
      <c r="B437" s="55"/>
      <c r="C437" s="54"/>
      <c r="D437" s="54"/>
      <c r="E437" s="36"/>
      <c r="F437" s="54"/>
      <c r="G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0.5" customHeight="1">
      <c r="A438" s="54"/>
      <c r="B438" s="55"/>
      <c r="C438" s="54"/>
      <c r="D438" s="54"/>
      <c r="E438" s="36"/>
      <c r="F438" s="54"/>
      <c r="G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0.5" customHeight="1">
      <c r="A439" s="54"/>
      <c r="B439" s="55"/>
      <c r="C439" s="54"/>
      <c r="D439" s="54"/>
      <c r="E439" s="36"/>
      <c r="F439" s="54"/>
      <c r="G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0.5" customHeight="1">
      <c r="A440" s="54"/>
      <c r="B440" s="55"/>
      <c r="C440" s="54"/>
      <c r="D440" s="54"/>
      <c r="E440" s="36"/>
      <c r="F440" s="54"/>
      <c r="G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0.5" customHeight="1">
      <c r="A441" s="54"/>
      <c r="B441" s="55"/>
      <c r="C441" s="54"/>
      <c r="D441" s="54"/>
      <c r="E441" s="36"/>
      <c r="F441" s="54"/>
      <c r="G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0.5" customHeight="1">
      <c r="A442" s="54"/>
      <c r="B442" s="55"/>
      <c r="C442" s="54"/>
      <c r="D442" s="54"/>
      <c r="E442" s="36"/>
      <c r="F442" s="54"/>
      <c r="G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0.5" customHeight="1">
      <c r="A443" s="54"/>
      <c r="B443" s="55"/>
      <c r="C443" s="54"/>
      <c r="D443" s="54"/>
      <c r="E443" s="36"/>
      <c r="F443" s="54"/>
      <c r="G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0.5" customHeight="1">
      <c r="A444" s="54"/>
      <c r="B444" s="55"/>
      <c r="C444" s="54"/>
      <c r="D444" s="54"/>
      <c r="E444" s="36"/>
      <c r="F444" s="54"/>
      <c r="G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0.5" customHeight="1">
      <c r="A445" s="54"/>
      <c r="B445" s="55"/>
      <c r="C445" s="54"/>
      <c r="D445" s="54"/>
      <c r="E445" s="36"/>
      <c r="F445" s="54"/>
      <c r="G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0.5" customHeight="1">
      <c r="A446" s="54"/>
      <c r="B446" s="55"/>
      <c r="C446" s="54"/>
      <c r="D446" s="54"/>
      <c r="E446" s="36"/>
      <c r="F446" s="54"/>
      <c r="G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0.5" customHeight="1">
      <c r="A447" s="54"/>
      <c r="B447" s="55"/>
      <c r="C447" s="54"/>
      <c r="D447" s="54"/>
      <c r="E447" s="36"/>
      <c r="F447" s="54"/>
      <c r="G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0.5" customHeight="1">
      <c r="A448" s="54"/>
      <c r="B448" s="55"/>
      <c r="C448" s="54"/>
      <c r="D448" s="54"/>
      <c r="E448" s="36"/>
      <c r="F448" s="54"/>
      <c r="G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0.5" customHeight="1">
      <c r="A449" s="54"/>
      <c r="B449" s="55"/>
      <c r="C449" s="54"/>
      <c r="D449" s="54"/>
      <c r="E449" s="36"/>
      <c r="F449" s="54"/>
      <c r="G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0.5" customHeight="1">
      <c r="A450" s="54"/>
      <c r="B450" s="55"/>
      <c r="C450" s="54"/>
      <c r="D450" s="54"/>
      <c r="E450" s="36"/>
      <c r="F450" s="54"/>
      <c r="G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0.5" customHeight="1">
      <c r="A451" s="54"/>
      <c r="B451" s="55"/>
      <c r="C451" s="54"/>
      <c r="D451" s="54"/>
      <c r="E451" s="36"/>
      <c r="F451" s="54"/>
      <c r="G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0.5" customHeight="1">
      <c r="A452" s="54"/>
      <c r="B452" s="55"/>
      <c r="C452" s="54"/>
      <c r="D452" s="54"/>
      <c r="E452" s="36"/>
      <c r="F452" s="54"/>
      <c r="G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0.5" customHeight="1">
      <c r="A453" s="54"/>
      <c r="B453" s="55"/>
      <c r="C453" s="54"/>
      <c r="D453" s="54"/>
      <c r="E453" s="36"/>
      <c r="F453" s="54"/>
      <c r="G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0.5" customHeight="1">
      <c r="A454" s="54"/>
      <c r="B454" s="55"/>
      <c r="C454" s="54"/>
      <c r="D454" s="54"/>
      <c r="E454" s="36"/>
      <c r="F454" s="54"/>
      <c r="G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0.5" customHeight="1">
      <c r="A455" s="54"/>
      <c r="B455" s="55"/>
      <c r="C455" s="54"/>
      <c r="D455" s="54"/>
      <c r="E455" s="36"/>
      <c r="F455" s="54"/>
      <c r="G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0.5" customHeight="1">
      <c r="A456" s="54"/>
      <c r="B456" s="55"/>
      <c r="C456" s="54"/>
      <c r="D456" s="54"/>
      <c r="E456" s="36"/>
      <c r="F456" s="54"/>
      <c r="G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0.5" customHeight="1">
      <c r="A457" s="54"/>
      <c r="B457" s="55"/>
      <c r="C457" s="54"/>
      <c r="D457" s="54"/>
      <c r="E457" s="36"/>
      <c r="F457" s="54"/>
      <c r="G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0.5" customHeight="1">
      <c r="A458" s="54"/>
      <c r="B458" s="55"/>
      <c r="C458" s="54"/>
      <c r="D458" s="54"/>
      <c r="E458" s="36"/>
      <c r="F458" s="54"/>
      <c r="G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0.5" customHeight="1">
      <c r="A459" s="54"/>
      <c r="B459" s="55"/>
      <c r="C459" s="54"/>
      <c r="D459" s="54"/>
      <c r="E459" s="36"/>
      <c r="F459" s="54"/>
      <c r="G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0.5" customHeight="1">
      <c r="A460" s="54"/>
      <c r="B460" s="55"/>
      <c r="C460" s="54"/>
      <c r="D460" s="54"/>
      <c r="E460" s="36"/>
      <c r="F460" s="54"/>
      <c r="G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0.5" customHeight="1">
      <c r="A461" s="54"/>
      <c r="B461" s="55"/>
      <c r="C461" s="54"/>
      <c r="D461" s="54"/>
      <c r="E461" s="36"/>
      <c r="F461" s="54"/>
      <c r="G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0.5" customHeight="1">
      <c r="A462" s="54"/>
      <c r="B462" s="55"/>
      <c r="C462" s="54"/>
      <c r="D462" s="54"/>
      <c r="E462" s="36"/>
      <c r="F462" s="54"/>
      <c r="G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0.5" customHeight="1">
      <c r="A463" s="54"/>
      <c r="B463" s="55"/>
      <c r="C463" s="54"/>
      <c r="D463" s="54"/>
      <c r="E463" s="36"/>
      <c r="F463" s="54"/>
      <c r="G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0.5" customHeight="1">
      <c r="A464" s="54"/>
      <c r="B464" s="55"/>
      <c r="C464" s="54"/>
      <c r="D464" s="54"/>
      <c r="E464" s="36"/>
      <c r="F464" s="54"/>
      <c r="G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0.5" customHeight="1">
      <c r="A465" s="54"/>
      <c r="B465" s="55"/>
      <c r="C465" s="54"/>
      <c r="D465" s="54"/>
      <c r="E465" s="36"/>
      <c r="F465" s="54"/>
      <c r="G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0.5" customHeight="1">
      <c r="A466" s="54"/>
      <c r="B466" s="55"/>
      <c r="C466" s="54"/>
      <c r="D466" s="54"/>
      <c r="E466" s="36"/>
      <c r="F466" s="54"/>
      <c r="G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0.5" customHeight="1">
      <c r="A467" s="54"/>
      <c r="B467" s="55"/>
      <c r="C467" s="54"/>
      <c r="D467" s="54"/>
      <c r="E467" s="36"/>
      <c r="F467" s="54"/>
      <c r="G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0.5" customHeight="1">
      <c r="A468" s="54"/>
      <c r="B468" s="55"/>
      <c r="C468" s="54"/>
      <c r="D468" s="54"/>
      <c r="E468" s="36"/>
      <c r="F468" s="54"/>
      <c r="G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0.5" customHeight="1">
      <c r="A469" s="54"/>
      <c r="B469" s="55"/>
      <c r="C469" s="54"/>
      <c r="D469" s="54"/>
      <c r="E469" s="36"/>
      <c r="F469" s="54"/>
      <c r="G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0.5" customHeight="1">
      <c r="A470" s="54"/>
      <c r="B470" s="55"/>
      <c r="C470" s="54"/>
      <c r="D470" s="54"/>
      <c r="E470" s="36"/>
      <c r="F470" s="54"/>
      <c r="G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0.5" customHeight="1">
      <c r="A471" s="54"/>
      <c r="B471" s="55"/>
      <c r="C471" s="54"/>
      <c r="D471" s="54"/>
      <c r="E471" s="36"/>
      <c r="F471" s="54"/>
      <c r="G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0.5" customHeight="1">
      <c r="A472" s="54"/>
      <c r="B472" s="55"/>
      <c r="C472" s="54"/>
      <c r="D472" s="54"/>
      <c r="E472" s="36"/>
      <c r="F472" s="54"/>
      <c r="G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0.5" customHeight="1">
      <c r="A473" s="54"/>
      <c r="B473" s="55"/>
      <c r="C473" s="54"/>
      <c r="D473" s="54"/>
      <c r="E473" s="36"/>
      <c r="F473" s="54"/>
      <c r="G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0.5" customHeight="1">
      <c r="A474" s="54"/>
      <c r="B474" s="55"/>
      <c r="C474" s="54"/>
      <c r="D474" s="54"/>
      <c r="E474" s="36"/>
      <c r="F474" s="54"/>
      <c r="G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0.5" customHeight="1">
      <c r="A475" s="54"/>
      <c r="B475" s="55"/>
      <c r="C475" s="54"/>
      <c r="D475" s="54"/>
      <c r="E475" s="36"/>
      <c r="F475" s="54"/>
      <c r="G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0.5" customHeight="1">
      <c r="A476" s="54"/>
      <c r="B476" s="55"/>
      <c r="C476" s="54"/>
      <c r="D476" s="54"/>
      <c r="E476" s="36"/>
      <c r="F476" s="54"/>
      <c r="G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0.5" customHeight="1">
      <c r="A477" s="54"/>
      <c r="B477" s="55"/>
      <c r="C477" s="54"/>
      <c r="D477" s="54"/>
      <c r="E477" s="36"/>
      <c r="F477" s="54"/>
      <c r="G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0.5" customHeight="1">
      <c r="A478" s="54"/>
      <c r="B478" s="55"/>
      <c r="C478" s="54"/>
      <c r="D478" s="54"/>
      <c r="E478" s="36"/>
      <c r="F478" s="54"/>
      <c r="G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0.5" customHeight="1">
      <c r="A479" s="54"/>
      <c r="B479" s="55"/>
      <c r="C479" s="54"/>
      <c r="D479" s="54"/>
      <c r="E479" s="36"/>
      <c r="F479" s="54"/>
      <c r="G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0.5" customHeight="1">
      <c r="A480" s="54"/>
      <c r="B480" s="55"/>
      <c r="C480" s="54"/>
      <c r="D480" s="54"/>
      <c r="E480" s="36"/>
      <c r="F480" s="54"/>
      <c r="G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0.5" customHeight="1">
      <c r="A481" s="54"/>
      <c r="B481" s="55"/>
      <c r="C481" s="54"/>
      <c r="D481" s="54"/>
      <c r="E481" s="36"/>
      <c r="F481" s="54"/>
      <c r="G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0.5" customHeight="1">
      <c r="A482" s="54"/>
      <c r="B482" s="55"/>
      <c r="C482" s="54"/>
      <c r="D482" s="54"/>
      <c r="E482" s="36"/>
      <c r="F482" s="54"/>
      <c r="G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0.5" customHeight="1">
      <c r="A483" s="54"/>
      <c r="B483" s="55"/>
      <c r="C483" s="54"/>
      <c r="D483" s="54"/>
      <c r="E483" s="36"/>
      <c r="F483" s="54"/>
      <c r="G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0.5" customHeight="1">
      <c r="A484" s="54"/>
      <c r="B484" s="55"/>
      <c r="C484" s="54"/>
      <c r="D484" s="54"/>
      <c r="E484" s="36"/>
      <c r="F484" s="54"/>
      <c r="G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0.5" customHeight="1">
      <c r="A485" s="54"/>
      <c r="B485" s="55"/>
      <c r="C485" s="54"/>
      <c r="D485" s="54"/>
      <c r="E485" s="36"/>
      <c r="F485" s="54"/>
      <c r="G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0.5" customHeight="1">
      <c r="A486" s="54"/>
      <c r="B486" s="55"/>
      <c r="C486" s="54"/>
      <c r="D486" s="54"/>
      <c r="E486" s="36"/>
      <c r="F486" s="54"/>
      <c r="G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0.5" customHeight="1">
      <c r="A487" s="54"/>
      <c r="B487" s="55"/>
      <c r="C487" s="54"/>
      <c r="D487" s="54"/>
      <c r="E487" s="36"/>
      <c r="F487" s="54"/>
      <c r="G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0.5" customHeight="1">
      <c r="A488" s="54"/>
      <c r="B488" s="55"/>
      <c r="C488" s="54"/>
      <c r="D488" s="54"/>
      <c r="E488" s="36"/>
      <c r="F488" s="54"/>
      <c r="G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0.5" customHeight="1">
      <c r="A489" s="54"/>
      <c r="B489" s="55"/>
      <c r="C489" s="54"/>
      <c r="D489" s="54"/>
      <c r="E489" s="36"/>
      <c r="F489" s="54"/>
      <c r="G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0.5" customHeight="1">
      <c r="A490" s="54"/>
      <c r="B490" s="55"/>
      <c r="C490" s="54"/>
      <c r="D490" s="54"/>
      <c r="E490" s="36"/>
      <c r="F490" s="54"/>
      <c r="G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0.5" customHeight="1">
      <c r="A491" s="54"/>
      <c r="B491" s="55"/>
      <c r="C491" s="54"/>
      <c r="D491" s="54"/>
      <c r="E491" s="36"/>
      <c r="F491" s="54"/>
      <c r="G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0.5" customHeight="1">
      <c r="A492" s="54"/>
      <c r="B492" s="55"/>
      <c r="C492" s="54"/>
      <c r="D492" s="54"/>
      <c r="E492" s="36"/>
      <c r="F492" s="54"/>
      <c r="G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0.5" customHeight="1">
      <c r="A493" s="54"/>
      <c r="B493" s="55"/>
      <c r="C493" s="54"/>
      <c r="D493" s="54"/>
      <c r="E493" s="36"/>
      <c r="F493" s="54"/>
      <c r="G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0.5" customHeight="1">
      <c r="A494" s="54"/>
      <c r="B494" s="55"/>
      <c r="C494" s="54"/>
      <c r="D494" s="54"/>
      <c r="E494" s="36"/>
      <c r="F494" s="54"/>
      <c r="G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0.5" customHeight="1">
      <c r="A495" s="54"/>
      <c r="B495" s="55"/>
      <c r="C495" s="54"/>
      <c r="D495" s="54"/>
      <c r="E495" s="36"/>
      <c r="F495" s="54"/>
      <c r="G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0.5" customHeight="1">
      <c r="A496" s="54"/>
      <c r="B496" s="55"/>
      <c r="C496" s="54"/>
      <c r="D496" s="54"/>
      <c r="E496" s="36"/>
      <c r="F496" s="54"/>
      <c r="G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0.5" customHeight="1">
      <c r="A497" s="54"/>
      <c r="B497" s="55"/>
      <c r="C497" s="54"/>
      <c r="D497" s="54"/>
      <c r="E497" s="36"/>
      <c r="F497" s="54"/>
      <c r="G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0.5" customHeight="1">
      <c r="A498" s="54"/>
      <c r="B498" s="55"/>
      <c r="C498" s="54"/>
      <c r="D498" s="54"/>
      <c r="E498" s="36"/>
      <c r="F498" s="54"/>
      <c r="G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0.5" customHeight="1">
      <c r="A499" s="54"/>
      <c r="B499" s="55"/>
      <c r="C499" s="54"/>
      <c r="D499" s="54"/>
      <c r="E499" s="36"/>
      <c r="F499" s="54"/>
      <c r="G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0.5" customHeight="1">
      <c r="A500" s="54"/>
      <c r="B500" s="55"/>
      <c r="C500" s="54"/>
      <c r="D500" s="54"/>
      <c r="E500" s="36"/>
      <c r="F500" s="54"/>
      <c r="G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0.5" customHeight="1">
      <c r="A501" s="54"/>
      <c r="B501" s="55"/>
      <c r="C501" s="54"/>
      <c r="D501" s="54"/>
      <c r="E501" s="36"/>
      <c r="F501" s="54"/>
      <c r="G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0.5" customHeight="1">
      <c r="A502" s="54"/>
      <c r="B502" s="55"/>
      <c r="C502" s="54"/>
      <c r="D502" s="54"/>
      <c r="E502" s="36"/>
      <c r="F502" s="54"/>
      <c r="G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0.5" customHeight="1">
      <c r="A503" s="54"/>
      <c r="B503" s="55"/>
      <c r="C503" s="54"/>
      <c r="D503" s="54"/>
      <c r="E503" s="36"/>
      <c r="F503" s="54"/>
      <c r="G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0.5" customHeight="1">
      <c r="A504" s="54"/>
      <c r="B504" s="55"/>
      <c r="C504" s="54"/>
      <c r="D504" s="54"/>
      <c r="E504" s="36"/>
      <c r="F504" s="54"/>
      <c r="G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0.5" customHeight="1">
      <c r="A505" s="54"/>
      <c r="B505" s="55"/>
      <c r="C505" s="54"/>
      <c r="D505" s="54"/>
      <c r="E505" s="36"/>
      <c r="F505" s="54"/>
      <c r="G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0.5" customHeight="1">
      <c r="A506" s="54"/>
      <c r="B506" s="55"/>
      <c r="C506" s="54"/>
      <c r="D506" s="54"/>
      <c r="E506" s="36"/>
      <c r="F506" s="54"/>
      <c r="G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0.5" customHeight="1">
      <c r="A507" s="54"/>
      <c r="B507" s="55"/>
      <c r="C507" s="54"/>
      <c r="D507" s="54"/>
      <c r="E507" s="36"/>
      <c r="F507" s="54"/>
      <c r="G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0.5" customHeight="1">
      <c r="A508" s="54"/>
      <c r="B508" s="55"/>
      <c r="C508" s="54"/>
      <c r="D508" s="54"/>
      <c r="E508" s="36"/>
      <c r="F508" s="54"/>
      <c r="G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0.5" customHeight="1">
      <c r="A509" s="54"/>
      <c r="B509" s="55"/>
      <c r="C509" s="54"/>
      <c r="D509" s="54"/>
      <c r="E509" s="36"/>
      <c r="F509" s="54"/>
      <c r="G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0.5" customHeight="1">
      <c r="A510" s="54"/>
      <c r="B510" s="55"/>
      <c r="C510" s="54"/>
      <c r="D510" s="54"/>
      <c r="E510" s="36"/>
      <c r="F510" s="54"/>
      <c r="G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0.5" customHeight="1">
      <c r="A511" s="54"/>
      <c r="B511" s="55"/>
      <c r="C511" s="54"/>
      <c r="D511" s="54"/>
      <c r="E511" s="36"/>
      <c r="F511" s="54"/>
      <c r="G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0.5" customHeight="1">
      <c r="A512" s="54"/>
      <c r="B512" s="55"/>
      <c r="C512" s="54"/>
      <c r="D512" s="54"/>
      <c r="E512" s="36"/>
      <c r="F512" s="54"/>
      <c r="G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0.5" customHeight="1">
      <c r="A513" s="54"/>
      <c r="B513" s="55"/>
      <c r="C513" s="54"/>
      <c r="D513" s="54"/>
      <c r="E513" s="36"/>
      <c r="F513" s="54"/>
      <c r="G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0.5" customHeight="1">
      <c r="A514" s="54"/>
      <c r="B514" s="55"/>
      <c r="C514" s="54"/>
      <c r="D514" s="54"/>
      <c r="E514" s="36"/>
      <c r="F514" s="54"/>
      <c r="G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0.5" customHeight="1">
      <c r="A515" s="54"/>
      <c r="B515" s="55"/>
      <c r="C515" s="54"/>
      <c r="D515" s="54"/>
      <c r="E515" s="36"/>
      <c r="F515" s="54"/>
      <c r="G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0.5" customHeight="1">
      <c r="A516" s="54"/>
      <c r="B516" s="55"/>
      <c r="C516" s="54"/>
      <c r="D516" s="54"/>
      <c r="E516" s="36"/>
      <c r="F516" s="54"/>
      <c r="G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0.5" customHeight="1">
      <c r="A517" s="54"/>
      <c r="B517" s="55"/>
      <c r="C517" s="54"/>
      <c r="D517" s="54"/>
      <c r="E517" s="36"/>
      <c r="F517" s="54"/>
      <c r="G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0.5" customHeight="1">
      <c r="A518" s="54"/>
      <c r="B518" s="55"/>
      <c r="C518" s="54"/>
      <c r="D518" s="54"/>
      <c r="E518" s="36"/>
      <c r="F518" s="54"/>
      <c r="G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0.5" customHeight="1">
      <c r="A519" s="54"/>
      <c r="B519" s="55"/>
      <c r="C519" s="54"/>
      <c r="D519" s="54"/>
      <c r="E519" s="36"/>
      <c r="F519" s="54"/>
      <c r="G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0.5" customHeight="1">
      <c r="A520" s="54"/>
      <c r="B520" s="55"/>
      <c r="C520" s="54"/>
      <c r="D520" s="54"/>
      <c r="E520" s="36"/>
      <c r="F520" s="54"/>
      <c r="G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0.5" customHeight="1">
      <c r="A521" s="54"/>
      <c r="B521" s="55"/>
      <c r="C521" s="54"/>
      <c r="D521" s="54"/>
      <c r="E521" s="36"/>
      <c r="F521" s="54"/>
      <c r="G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0.5" customHeight="1">
      <c r="A522" s="54"/>
      <c r="B522" s="55"/>
      <c r="C522" s="54"/>
      <c r="D522" s="54"/>
      <c r="E522" s="36"/>
      <c r="F522" s="54"/>
      <c r="G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0.5" customHeight="1">
      <c r="A523" s="54"/>
      <c r="B523" s="55"/>
      <c r="C523" s="54"/>
      <c r="D523" s="54"/>
      <c r="E523" s="36"/>
      <c r="F523" s="54"/>
      <c r="G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0.5" customHeight="1">
      <c r="A524" s="54"/>
      <c r="B524" s="55"/>
      <c r="C524" s="54"/>
      <c r="D524" s="54"/>
      <c r="E524" s="36"/>
      <c r="F524" s="54"/>
      <c r="G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0.5" customHeight="1">
      <c r="A525" s="54"/>
      <c r="B525" s="55"/>
      <c r="C525" s="54"/>
      <c r="D525" s="54"/>
      <c r="E525" s="36"/>
      <c r="F525" s="54"/>
      <c r="G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0.5" customHeight="1">
      <c r="A526" s="54"/>
      <c r="B526" s="55"/>
      <c r="C526" s="54"/>
      <c r="D526" s="54"/>
      <c r="E526" s="36"/>
      <c r="F526" s="54"/>
      <c r="G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0.5" customHeight="1">
      <c r="A527" s="54"/>
      <c r="B527" s="55"/>
      <c r="C527" s="54"/>
      <c r="D527" s="54"/>
      <c r="E527" s="36"/>
      <c r="F527" s="54"/>
      <c r="G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0.5" customHeight="1">
      <c r="A528" s="54"/>
      <c r="B528" s="55"/>
      <c r="C528" s="54"/>
      <c r="D528" s="54"/>
      <c r="E528" s="36"/>
      <c r="F528" s="54"/>
      <c r="G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0.5" customHeight="1">
      <c r="A529" s="54"/>
      <c r="B529" s="55"/>
      <c r="C529" s="54"/>
      <c r="D529" s="54"/>
      <c r="E529" s="36"/>
      <c r="F529" s="54"/>
      <c r="G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0.5" customHeight="1">
      <c r="A530" s="54"/>
      <c r="B530" s="55"/>
      <c r="C530" s="54"/>
      <c r="D530" s="54"/>
      <c r="E530" s="36"/>
      <c r="F530" s="54"/>
      <c r="G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0.5" customHeight="1">
      <c r="A531" s="54"/>
      <c r="B531" s="55"/>
      <c r="C531" s="54"/>
      <c r="D531" s="54"/>
      <c r="E531" s="36"/>
      <c r="F531" s="54"/>
      <c r="G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0.5" customHeight="1">
      <c r="A532" s="54"/>
      <c r="B532" s="55"/>
      <c r="C532" s="54"/>
      <c r="D532" s="54"/>
      <c r="E532" s="36"/>
      <c r="F532" s="54"/>
      <c r="G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0.5" customHeight="1">
      <c r="A533" s="54"/>
      <c r="B533" s="55"/>
      <c r="C533" s="54"/>
      <c r="D533" s="54"/>
      <c r="E533" s="36"/>
      <c r="F533" s="54"/>
      <c r="G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0.5" customHeight="1">
      <c r="A534" s="54"/>
      <c r="B534" s="55"/>
      <c r="C534" s="54"/>
      <c r="D534" s="54"/>
      <c r="E534" s="36"/>
      <c r="F534" s="54"/>
      <c r="G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0.5" customHeight="1">
      <c r="A535" s="54"/>
      <c r="B535" s="55"/>
      <c r="C535" s="54"/>
      <c r="D535" s="54"/>
      <c r="E535" s="36"/>
      <c r="F535" s="54"/>
      <c r="G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0.5" customHeight="1">
      <c r="A536" s="54"/>
      <c r="B536" s="55"/>
      <c r="C536" s="54"/>
      <c r="D536" s="54"/>
      <c r="E536" s="36"/>
      <c r="F536" s="54"/>
      <c r="G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0.5" customHeight="1">
      <c r="A537" s="54"/>
      <c r="B537" s="55"/>
      <c r="C537" s="54"/>
      <c r="D537" s="54"/>
      <c r="E537" s="36"/>
      <c r="F537" s="54"/>
      <c r="G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0.5" customHeight="1">
      <c r="A538" s="54"/>
      <c r="B538" s="55"/>
      <c r="C538" s="54"/>
      <c r="D538" s="54"/>
      <c r="E538" s="36"/>
      <c r="F538" s="54"/>
      <c r="G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0.5" customHeight="1">
      <c r="A539" s="54"/>
      <c r="B539" s="55"/>
      <c r="C539" s="54"/>
      <c r="D539" s="54"/>
      <c r="E539" s="36"/>
      <c r="F539" s="54"/>
      <c r="G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0.5" customHeight="1">
      <c r="A540" s="54"/>
      <c r="B540" s="55"/>
      <c r="C540" s="54"/>
      <c r="D540" s="54"/>
      <c r="E540" s="36"/>
      <c r="F540" s="54"/>
      <c r="G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0.5" customHeight="1">
      <c r="A541" s="54"/>
      <c r="B541" s="55"/>
      <c r="C541" s="54"/>
      <c r="D541" s="54"/>
      <c r="E541" s="36"/>
      <c r="F541" s="54"/>
      <c r="G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0.5" customHeight="1">
      <c r="A542" s="54"/>
      <c r="B542" s="55"/>
      <c r="C542" s="54"/>
      <c r="D542" s="54"/>
      <c r="E542" s="36"/>
      <c r="F542" s="54"/>
      <c r="G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0.5" customHeight="1">
      <c r="A543" s="54"/>
      <c r="B543" s="55"/>
      <c r="C543" s="54"/>
      <c r="D543" s="54"/>
      <c r="E543" s="36"/>
      <c r="F543" s="54"/>
      <c r="G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0.5" customHeight="1">
      <c r="A544" s="54"/>
      <c r="B544" s="55"/>
      <c r="C544" s="54"/>
      <c r="D544" s="54"/>
      <c r="E544" s="36"/>
      <c r="F544" s="54"/>
      <c r="G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0.5" customHeight="1">
      <c r="A545" s="54"/>
      <c r="B545" s="55"/>
      <c r="C545" s="54"/>
      <c r="D545" s="54"/>
      <c r="E545" s="36"/>
      <c r="F545" s="54"/>
      <c r="G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0.5" customHeight="1">
      <c r="A546" s="54"/>
      <c r="B546" s="55"/>
      <c r="C546" s="54"/>
      <c r="D546" s="54"/>
      <c r="E546" s="36"/>
      <c r="F546" s="54"/>
      <c r="G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0.5" customHeight="1">
      <c r="A547" s="54"/>
      <c r="B547" s="55"/>
      <c r="C547" s="54"/>
      <c r="D547" s="54"/>
      <c r="E547" s="36"/>
      <c r="F547" s="54"/>
      <c r="G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0.5" customHeight="1">
      <c r="A548" s="54"/>
      <c r="B548" s="55"/>
      <c r="C548" s="54"/>
      <c r="D548" s="54"/>
      <c r="E548" s="36"/>
      <c r="F548" s="54"/>
      <c r="G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0.5" customHeight="1">
      <c r="A549" s="54"/>
      <c r="B549" s="55"/>
      <c r="C549" s="54"/>
      <c r="D549" s="54"/>
      <c r="E549" s="36"/>
      <c r="F549" s="54"/>
      <c r="G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0.5" customHeight="1">
      <c r="A550" s="54"/>
      <c r="B550" s="55"/>
      <c r="C550" s="54"/>
      <c r="D550" s="54"/>
      <c r="E550" s="36"/>
      <c r="F550" s="54"/>
      <c r="G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0.5" customHeight="1">
      <c r="A551" s="54"/>
      <c r="B551" s="55"/>
      <c r="C551" s="54"/>
      <c r="D551" s="54"/>
      <c r="E551" s="36"/>
      <c r="F551" s="54"/>
      <c r="G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0.5" customHeight="1">
      <c r="A552" s="54"/>
      <c r="B552" s="55"/>
      <c r="C552" s="54"/>
      <c r="D552" s="54"/>
      <c r="E552" s="36"/>
      <c r="F552" s="54"/>
      <c r="G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0.5" customHeight="1">
      <c r="A553" s="54"/>
      <c r="B553" s="55"/>
      <c r="C553" s="54"/>
      <c r="D553" s="54"/>
      <c r="E553" s="36"/>
      <c r="F553" s="54"/>
      <c r="G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0.5" customHeight="1">
      <c r="A554" s="54"/>
      <c r="B554" s="55"/>
      <c r="C554" s="54"/>
      <c r="D554" s="54"/>
      <c r="E554" s="36"/>
      <c r="F554" s="54"/>
      <c r="G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0.5" customHeight="1">
      <c r="A555" s="54"/>
      <c r="B555" s="55"/>
      <c r="C555" s="54"/>
      <c r="D555" s="54"/>
      <c r="E555" s="36"/>
      <c r="F555" s="54"/>
      <c r="G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0.5" customHeight="1">
      <c r="A556" s="54"/>
      <c r="B556" s="55"/>
      <c r="C556" s="54"/>
      <c r="D556" s="54"/>
      <c r="E556" s="36"/>
      <c r="F556" s="54"/>
      <c r="G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0.5" customHeight="1">
      <c r="A557" s="54"/>
      <c r="B557" s="55"/>
      <c r="C557" s="54"/>
      <c r="D557" s="54"/>
      <c r="E557" s="36"/>
      <c r="F557" s="54"/>
      <c r="G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0.5" customHeight="1">
      <c r="A558" s="54"/>
      <c r="B558" s="55"/>
      <c r="C558" s="54"/>
      <c r="D558" s="54"/>
      <c r="E558" s="36"/>
      <c r="F558" s="54"/>
      <c r="G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0.5" customHeight="1">
      <c r="A559" s="54"/>
      <c r="B559" s="55"/>
      <c r="C559" s="54"/>
      <c r="D559" s="54"/>
      <c r="E559" s="36"/>
      <c r="F559" s="54"/>
      <c r="G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0.5" customHeight="1">
      <c r="A560" s="54"/>
      <c r="B560" s="55"/>
      <c r="C560" s="54"/>
      <c r="D560" s="54"/>
      <c r="E560" s="36"/>
      <c r="F560" s="54"/>
      <c r="G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0.5" customHeight="1">
      <c r="A561" s="54"/>
      <c r="B561" s="55"/>
      <c r="C561" s="54"/>
      <c r="D561" s="54"/>
      <c r="E561" s="36"/>
      <c r="F561" s="54"/>
      <c r="G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0.5" customHeight="1">
      <c r="A562" s="54"/>
      <c r="B562" s="55"/>
      <c r="C562" s="54"/>
      <c r="D562" s="54"/>
      <c r="E562" s="36"/>
      <c r="F562" s="54"/>
      <c r="G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0.5" customHeight="1">
      <c r="A563" s="54"/>
      <c r="B563" s="55"/>
      <c r="C563" s="54"/>
      <c r="D563" s="54"/>
      <c r="E563" s="36"/>
      <c r="F563" s="54"/>
      <c r="G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0.5" customHeight="1">
      <c r="A564" s="54"/>
      <c r="B564" s="55"/>
      <c r="C564" s="54"/>
      <c r="D564" s="54"/>
      <c r="E564" s="36"/>
      <c r="F564" s="54"/>
      <c r="G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0.5" customHeight="1">
      <c r="A565" s="54"/>
      <c r="B565" s="55"/>
      <c r="C565" s="54"/>
      <c r="D565" s="54"/>
      <c r="E565" s="36"/>
      <c r="F565" s="54"/>
      <c r="G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0.5" customHeight="1">
      <c r="A566" s="54"/>
      <c r="B566" s="55"/>
      <c r="C566" s="54"/>
      <c r="D566" s="54"/>
      <c r="E566" s="36"/>
      <c r="F566" s="54"/>
      <c r="G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0.5" customHeight="1">
      <c r="A567" s="54"/>
      <c r="B567" s="55"/>
      <c r="C567" s="54"/>
      <c r="D567" s="54"/>
      <c r="E567" s="36"/>
      <c r="F567" s="54"/>
      <c r="G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0.5" customHeight="1">
      <c r="A568" s="54"/>
      <c r="B568" s="55"/>
      <c r="C568" s="54"/>
      <c r="D568" s="54"/>
      <c r="E568" s="36"/>
      <c r="F568" s="54"/>
      <c r="G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0.5" customHeight="1">
      <c r="A569" s="54"/>
      <c r="B569" s="55"/>
      <c r="C569" s="54"/>
      <c r="D569" s="54"/>
      <c r="E569" s="36"/>
      <c r="F569" s="54"/>
      <c r="G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0.5" customHeight="1">
      <c r="A570" s="54"/>
      <c r="B570" s="55"/>
      <c r="C570" s="54"/>
      <c r="D570" s="54"/>
      <c r="E570" s="36"/>
      <c r="F570" s="54"/>
      <c r="G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0.5" customHeight="1">
      <c r="A571" s="54"/>
      <c r="B571" s="55"/>
      <c r="C571" s="54"/>
      <c r="D571" s="54"/>
      <c r="E571" s="36"/>
      <c r="F571" s="54"/>
      <c r="G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0.5" customHeight="1">
      <c r="A572" s="54"/>
      <c r="B572" s="55"/>
      <c r="C572" s="54"/>
      <c r="D572" s="54"/>
      <c r="E572" s="36"/>
      <c r="F572" s="54"/>
      <c r="G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0.5" customHeight="1">
      <c r="A573" s="54"/>
      <c r="B573" s="55"/>
      <c r="C573" s="54"/>
      <c r="D573" s="54"/>
      <c r="E573" s="36"/>
      <c r="F573" s="54"/>
      <c r="G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0.5" customHeight="1">
      <c r="A574" s="54"/>
      <c r="B574" s="55"/>
      <c r="C574" s="54"/>
      <c r="D574" s="54"/>
      <c r="E574" s="36"/>
      <c r="F574" s="54"/>
      <c r="G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0.5" customHeight="1">
      <c r="A575" s="54"/>
      <c r="B575" s="55"/>
      <c r="C575" s="54"/>
      <c r="D575" s="54"/>
      <c r="E575" s="36"/>
      <c r="F575" s="54"/>
      <c r="G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0.5" customHeight="1">
      <c r="A576" s="54"/>
      <c r="B576" s="55"/>
      <c r="C576" s="54"/>
      <c r="D576" s="54"/>
      <c r="E576" s="36"/>
      <c r="F576" s="54"/>
      <c r="G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0.5" customHeight="1">
      <c r="A577" s="54"/>
      <c r="B577" s="55"/>
      <c r="C577" s="54"/>
      <c r="D577" s="54"/>
      <c r="E577" s="36"/>
      <c r="F577" s="54"/>
      <c r="G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0.5" customHeight="1">
      <c r="A578" s="54"/>
      <c r="B578" s="55"/>
      <c r="C578" s="54"/>
      <c r="D578" s="54"/>
      <c r="E578" s="36"/>
      <c r="F578" s="54"/>
      <c r="G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0.5" customHeight="1">
      <c r="A579" s="54"/>
      <c r="B579" s="55"/>
      <c r="C579" s="54"/>
      <c r="D579" s="54"/>
      <c r="E579" s="36"/>
      <c r="F579" s="54"/>
      <c r="G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0.5" customHeight="1">
      <c r="A580" s="54"/>
      <c r="B580" s="55"/>
      <c r="C580" s="54"/>
      <c r="D580" s="54"/>
      <c r="E580" s="36"/>
      <c r="F580" s="54"/>
      <c r="G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0.5" customHeight="1">
      <c r="A581" s="54"/>
      <c r="B581" s="55"/>
      <c r="C581" s="54"/>
      <c r="D581" s="54"/>
      <c r="E581" s="36"/>
      <c r="F581" s="54"/>
      <c r="G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0.5" customHeight="1">
      <c r="A582" s="54"/>
      <c r="B582" s="55"/>
      <c r="C582" s="54"/>
      <c r="D582" s="54"/>
      <c r="E582" s="36"/>
      <c r="F582" s="54"/>
      <c r="G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0.5" customHeight="1">
      <c r="A583" s="54"/>
      <c r="B583" s="55"/>
      <c r="C583" s="54"/>
      <c r="D583" s="54"/>
      <c r="E583" s="36"/>
      <c r="F583" s="54"/>
      <c r="G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0.5" customHeight="1">
      <c r="A584" s="54"/>
      <c r="B584" s="55"/>
      <c r="C584" s="54"/>
      <c r="D584" s="54"/>
      <c r="E584" s="36"/>
      <c r="F584" s="54"/>
      <c r="G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0.5" customHeight="1">
      <c r="A585" s="54"/>
      <c r="B585" s="55"/>
      <c r="C585" s="54"/>
      <c r="D585" s="54"/>
      <c r="E585" s="36"/>
      <c r="F585" s="54"/>
      <c r="G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0.5" customHeight="1">
      <c r="A586" s="54"/>
      <c r="B586" s="55"/>
      <c r="C586" s="54"/>
      <c r="D586" s="54"/>
      <c r="E586" s="36"/>
      <c r="F586" s="54"/>
      <c r="G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0.5" customHeight="1">
      <c r="A587" s="54"/>
      <c r="B587" s="55"/>
      <c r="C587" s="54"/>
      <c r="D587" s="54"/>
      <c r="E587" s="36"/>
      <c r="F587" s="54"/>
      <c r="G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0.5" customHeight="1">
      <c r="A588" s="54"/>
      <c r="B588" s="55"/>
      <c r="C588" s="54"/>
      <c r="D588" s="54"/>
      <c r="E588" s="36"/>
      <c r="F588" s="54"/>
      <c r="G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0.5" customHeight="1">
      <c r="A589" s="54"/>
      <c r="B589" s="55"/>
      <c r="C589" s="54"/>
      <c r="D589" s="54"/>
      <c r="E589" s="36"/>
      <c r="F589" s="54"/>
      <c r="G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0.5" customHeight="1">
      <c r="A590" s="54"/>
      <c r="B590" s="55"/>
      <c r="C590" s="54"/>
      <c r="D590" s="54"/>
      <c r="E590" s="36"/>
      <c r="F590" s="54"/>
      <c r="G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0.5" customHeight="1">
      <c r="A591" s="54"/>
      <c r="B591" s="55"/>
      <c r="C591" s="54"/>
      <c r="D591" s="54"/>
      <c r="E591" s="36"/>
      <c r="F591" s="54"/>
      <c r="G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0.5" customHeight="1">
      <c r="A592" s="54"/>
      <c r="B592" s="55"/>
      <c r="C592" s="54"/>
      <c r="D592" s="54"/>
      <c r="E592" s="36"/>
      <c r="F592" s="54"/>
      <c r="G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0.5" customHeight="1">
      <c r="A593" s="54"/>
      <c r="B593" s="55"/>
      <c r="C593" s="54"/>
      <c r="D593" s="54"/>
      <c r="E593" s="36"/>
      <c r="F593" s="54"/>
      <c r="G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0.5" customHeight="1">
      <c r="A594" s="54"/>
      <c r="B594" s="55"/>
      <c r="C594" s="54"/>
      <c r="D594" s="54"/>
      <c r="E594" s="36"/>
      <c r="F594" s="54"/>
      <c r="G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0.5" customHeight="1">
      <c r="A595" s="54"/>
      <c r="B595" s="55"/>
      <c r="C595" s="54"/>
      <c r="D595" s="54"/>
      <c r="E595" s="36"/>
      <c r="F595" s="54"/>
      <c r="G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0.5" customHeight="1">
      <c r="A596" s="54"/>
      <c r="B596" s="55"/>
      <c r="C596" s="54"/>
      <c r="D596" s="54"/>
      <c r="E596" s="36"/>
      <c r="F596" s="54"/>
      <c r="G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0.5" customHeight="1">
      <c r="A597" s="54"/>
      <c r="B597" s="55"/>
      <c r="C597" s="54"/>
      <c r="D597" s="54"/>
      <c r="E597" s="36"/>
      <c r="F597" s="54"/>
      <c r="G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0.5" customHeight="1">
      <c r="A598" s="54"/>
      <c r="B598" s="55"/>
      <c r="C598" s="54"/>
      <c r="D598" s="54"/>
      <c r="E598" s="36"/>
      <c r="F598" s="54"/>
      <c r="G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0.5" customHeight="1">
      <c r="A599" s="54"/>
      <c r="B599" s="55"/>
      <c r="C599" s="54"/>
      <c r="D599" s="54"/>
      <c r="E599" s="36"/>
      <c r="F599" s="54"/>
      <c r="G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0.5" customHeight="1">
      <c r="A600" s="54"/>
      <c r="B600" s="55"/>
      <c r="C600" s="54"/>
      <c r="D600" s="54"/>
      <c r="E600" s="36"/>
      <c r="F600" s="54"/>
      <c r="G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0.5" customHeight="1">
      <c r="A601" s="54"/>
      <c r="B601" s="55"/>
      <c r="C601" s="54"/>
      <c r="D601" s="54"/>
      <c r="E601" s="36"/>
      <c r="F601" s="54"/>
      <c r="G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0.5" customHeight="1">
      <c r="A602" s="54"/>
      <c r="B602" s="55"/>
      <c r="C602" s="54"/>
      <c r="D602" s="54"/>
      <c r="E602" s="36"/>
      <c r="F602" s="54"/>
      <c r="G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0.5" customHeight="1">
      <c r="A603" s="54"/>
      <c r="B603" s="55"/>
      <c r="C603" s="54"/>
      <c r="D603" s="54"/>
      <c r="E603" s="36"/>
      <c r="F603" s="54"/>
      <c r="G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0.5" customHeight="1">
      <c r="A604" s="54"/>
      <c r="B604" s="55"/>
      <c r="C604" s="54"/>
      <c r="D604" s="54"/>
      <c r="E604" s="36"/>
      <c r="F604" s="54"/>
      <c r="G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0.5" customHeight="1">
      <c r="A605" s="54"/>
      <c r="B605" s="55"/>
      <c r="C605" s="54"/>
      <c r="D605" s="54"/>
      <c r="E605" s="36"/>
      <c r="F605" s="54"/>
      <c r="G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0.5" customHeight="1">
      <c r="A606" s="54"/>
      <c r="B606" s="55"/>
      <c r="C606" s="54"/>
      <c r="D606" s="54"/>
      <c r="E606" s="36"/>
      <c r="F606" s="54"/>
      <c r="G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0.5" customHeight="1">
      <c r="A607" s="54"/>
      <c r="B607" s="55"/>
      <c r="C607" s="54"/>
      <c r="D607" s="54"/>
      <c r="E607" s="36"/>
      <c r="F607" s="54"/>
      <c r="G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0.5" customHeight="1">
      <c r="A608" s="54"/>
      <c r="B608" s="55"/>
      <c r="C608" s="54"/>
      <c r="D608" s="54"/>
      <c r="E608" s="36"/>
      <c r="F608" s="54"/>
      <c r="G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0.5" customHeight="1">
      <c r="A609" s="54"/>
      <c r="B609" s="55"/>
      <c r="C609" s="54"/>
      <c r="D609" s="54"/>
      <c r="E609" s="36"/>
      <c r="F609" s="54"/>
      <c r="G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0.5" customHeight="1">
      <c r="A610" s="54"/>
      <c r="B610" s="55"/>
      <c r="C610" s="54"/>
      <c r="D610" s="54"/>
      <c r="E610" s="36"/>
      <c r="F610" s="54"/>
      <c r="G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0.5" customHeight="1">
      <c r="A611" s="54"/>
      <c r="B611" s="55"/>
      <c r="C611" s="54"/>
      <c r="D611" s="54"/>
      <c r="E611" s="36"/>
      <c r="F611" s="54"/>
      <c r="G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0.5" customHeight="1">
      <c r="A612" s="54"/>
      <c r="B612" s="55"/>
      <c r="C612" s="54"/>
      <c r="D612" s="54"/>
      <c r="E612" s="36"/>
      <c r="F612" s="54"/>
      <c r="G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0.5" customHeight="1">
      <c r="A613" s="54"/>
      <c r="B613" s="55"/>
      <c r="C613" s="54"/>
      <c r="D613" s="54"/>
      <c r="E613" s="36"/>
      <c r="F613" s="54"/>
      <c r="G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0.5" customHeight="1">
      <c r="A614" s="54"/>
      <c r="B614" s="55"/>
      <c r="C614" s="54"/>
      <c r="D614" s="54"/>
      <c r="E614" s="36"/>
      <c r="F614" s="54"/>
      <c r="G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0.5" customHeight="1">
      <c r="A615" s="54"/>
      <c r="B615" s="55"/>
      <c r="C615" s="54"/>
      <c r="D615" s="54"/>
      <c r="E615" s="36"/>
      <c r="F615" s="54"/>
      <c r="G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0.5" customHeight="1">
      <c r="A616" s="54"/>
      <c r="B616" s="55"/>
      <c r="C616" s="54"/>
      <c r="D616" s="54"/>
      <c r="E616" s="36"/>
      <c r="F616" s="54"/>
      <c r="G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0.5" customHeight="1">
      <c r="A617" s="54"/>
      <c r="B617" s="55"/>
      <c r="C617" s="54"/>
      <c r="D617" s="54"/>
      <c r="E617" s="36"/>
      <c r="F617" s="54"/>
      <c r="G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0.5" customHeight="1">
      <c r="A618" s="54"/>
      <c r="B618" s="55"/>
      <c r="C618" s="54"/>
      <c r="D618" s="54"/>
      <c r="E618" s="36"/>
      <c r="F618" s="54"/>
      <c r="G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0.5" customHeight="1">
      <c r="A619" s="54"/>
      <c r="B619" s="55"/>
      <c r="C619" s="54"/>
      <c r="D619" s="54"/>
      <c r="E619" s="36"/>
      <c r="F619" s="54"/>
      <c r="G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0.5" customHeight="1">
      <c r="A620" s="54"/>
      <c r="B620" s="55"/>
      <c r="C620" s="54"/>
      <c r="D620" s="54"/>
      <c r="E620" s="36"/>
      <c r="F620" s="54"/>
      <c r="G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0.5" customHeight="1">
      <c r="A621" s="54"/>
      <c r="B621" s="55"/>
      <c r="C621" s="54"/>
      <c r="D621" s="54"/>
      <c r="E621" s="36"/>
      <c r="F621" s="54"/>
      <c r="G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0.5" customHeight="1">
      <c r="A622" s="54"/>
      <c r="B622" s="55"/>
      <c r="C622" s="54"/>
      <c r="D622" s="54"/>
      <c r="E622" s="36"/>
      <c r="F622" s="54"/>
      <c r="G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0.5" customHeight="1">
      <c r="A623" s="54"/>
      <c r="B623" s="55"/>
      <c r="C623" s="54"/>
      <c r="D623" s="54"/>
      <c r="E623" s="36"/>
      <c r="F623" s="54"/>
      <c r="G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0.5" customHeight="1">
      <c r="A624" s="54"/>
      <c r="B624" s="55"/>
      <c r="C624" s="54"/>
      <c r="D624" s="54"/>
      <c r="E624" s="36"/>
      <c r="F624" s="54"/>
      <c r="G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0.5" customHeight="1">
      <c r="A625" s="54"/>
      <c r="B625" s="55"/>
      <c r="C625" s="54"/>
      <c r="D625" s="54"/>
      <c r="E625" s="36"/>
      <c r="F625" s="54"/>
      <c r="G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0.5" customHeight="1">
      <c r="A626" s="54"/>
      <c r="B626" s="55"/>
      <c r="C626" s="54"/>
      <c r="D626" s="54"/>
      <c r="E626" s="36"/>
      <c r="F626" s="54"/>
      <c r="G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0.5" customHeight="1">
      <c r="A627" s="54"/>
      <c r="B627" s="55"/>
      <c r="C627" s="54"/>
      <c r="D627" s="54"/>
      <c r="E627" s="36"/>
      <c r="F627" s="54"/>
      <c r="G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0.5" customHeight="1">
      <c r="A628" s="54"/>
      <c r="B628" s="55"/>
      <c r="C628" s="54"/>
      <c r="D628" s="54"/>
      <c r="E628" s="36"/>
      <c r="F628" s="54"/>
      <c r="G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0.5" customHeight="1">
      <c r="A629" s="54"/>
      <c r="B629" s="55"/>
      <c r="C629" s="54"/>
      <c r="D629" s="54"/>
      <c r="E629" s="36"/>
      <c r="F629" s="54"/>
      <c r="G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0.5" customHeight="1">
      <c r="A630" s="54"/>
      <c r="B630" s="55"/>
      <c r="C630" s="54"/>
      <c r="D630" s="54"/>
      <c r="E630" s="36"/>
      <c r="F630" s="54"/>
      <c r="G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0.5" customHeight="1">
      <c r="A631" s="54"/>
      <c r="B631" s="55"/>
      <c r="C631" s="54"/>
      <c r="D631" s="54"/>
      <c r="E631" s="36"/>
      <c r="F631" s="54"/>
      <c r="G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0.5" customHeight="1">
      <c r="A632" s="54"/>
      <c r="B632" s="55"/>
      <c r="C632" s="54"/>
      <c r="D632" s="54"/>
      <c r="E632" s="36"/>
      <c r="F632" s="54"/>
      <c r="G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0.5" customHeight="1">
      <c r="A633" s="54"/>
      <c r="B633" s="55"/>
      <c r="C633" s="54"/>
      <c r="D633" s="54"/>
      <c r="E633" s="36"/>
      <c r="F633" s="54"/>
      <c r="G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0.5" customHeight="1">
      <c r="A634" s="54"/>
      <c r="B634" s="55"/>
      <c r="C634" s="54"/>
      <c r="D634" s="54"/>
      <c r="E634" s="36"/>
      <c r="F634" s="54"/>
      <c r="G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0.5" customHeight="1">
      <c r="A635" s="54"/>
      <c r="B635" s="55"/>
      <c r="C635" s="54"/>
      <c r="D635" s="54"/>
      <c r="E635" s="36"/>
      <c r="F635" s="54"/>
      <c r="G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0.5" customHeight="1">
      <c r="A636" s="54"/>
      <c r="B636" s="55"/>
      <c r="C636" s="54"/>
      <c r="D636" s="54"/>
      <c r="E636" s="36"/>
      <c r="F636" s="54"/>
      <c r="G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0.5" customHeight="1">
      <c r="A637" s="54"/>
      <c r="B637" s="55"/>
      <c r="C637" s="54"/>
      <c r="D637" s="54"/>
      <c r="E637" s="36"/>
      <c r="F637" s="54"/>
      <c r="G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0.5" customHeight="1">
      <c r="A638" s="54"/>
      <c r="B638" s="55"/>
      <c r="C638" s="54"/>
      <c r="D638" s="54"/>
      <c r="E638" s="36"/>
      <c r="F638" s="54"/>
      <c r="G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0.5" customHeight="1">
      <c r="A639" s="54"/>
      <c r="B639" s="55"/>
      <c r="C639" s="54"/>
      <c r="D639" s="54"/>
      <c r="E639" s="36"/>
      <c r="F639" s="54"/>
      <c r="G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0.5" customHeight="1">
      <c r="A640" s="54"/>
      <c r="B640" s="55"/>
      <c r="C640" s="54"/>
      <c r="D640" s="54"/>
      <c r="E640" s="36"/>
      <c r="F640" s="54"/>
      <c r="G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0.5" customHeight="1">
      <c r="A641" s="54"/>
      <c r="B641" s="55"/>
      <c r="C641" s="54"/>
      <c r="D641" s="54"/>
      <c r="E641" s="36"/>
      <c r="F641" s="54"/>
      <c r="G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0.5" customHeight="1">
      <c r="A642" s="54"/>
      <c r="B642" s="55"/>
      <c r="C642" s="54"/>
      <c r="D642" s="54"/>
      <c r="E642" s="36"/>
      <c r="F642" s="54"/>
      <c r="G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0.5" customHeight="1">
      <c r="A643" s="54"/>
      <c r="B643" s="55"/>
      <c r="C643" s="54"/>
      <c r="D643" s="54"/>
      <c r="E643" s="36"/>
      <c r="F643" s="54"/>
      <c r="G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0.5" customHeight="1">
      <c r="A644" s="54"/>
      <c r="B644" s="55"/>
      <c r="C644" s="54"/>
      <c r="D644" s="54"/>
      <c r="E644" s="36"/>
      <c r="F644" s="54"/>
      <c r="G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0.5" customHeight="1">
      <c r="A645" s="54"/>
      <c r="B645" s="55"/>
      <c r="C645" s="54"/>
      <c r="D645" s="54"/>
      <c r="E645" s="36"/>
      <c r="F645" s="54"/>
      <c r="G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0.5" customHeight="1">
      <c r="A646" s="54"/>
      <c r="B646" s="55"/>
      <c r="C646" s="54"/>
      <c r="D646" s="54"/>
      <c r="E646" s="36"/>
      <c r="F646" s="54"/>
      <c r="G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0.5" customHeight="1">
      <c r="A647" s="54"/>
      <c r="B647" s="55"/>
      <c r="C647" s="54"/>
      <c r="D647" s="54"/>
      <c r="E647" s="36"/>
      <c r="F647" s="54"/>
      <c r="G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0.5" customHeight="1">
      <c r="A648" s="54"/>
      <c r="B648" s="55"/>
      <c r="C648" s="54"/>
      <c r="D648" s="54"/>
      <c r="E648" s="36"/>
      <c r="F648" s="54"/>
      <c r="G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0.5" customHeight="1">
      <c r="A649" s="54"/>
      <c r="B649" s="55"/>
      <c r="C649" s="54"/>
      <c r="D649" s="54"/>
      <c r="E649" s="36"/>
      <c r="F649" s="54"/>
      <c r="G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0.5" customHeight="1">
      <c r="A650" s="54"/>
      <c r="B650" s="55"/>
      <c r="C650" s="54"/>
      <c r="D650" s="54"/>
      <c r="E650" s="36"/>
      <c r="F650" s="54"/>
      <c r="G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0.5" customHeight="1">
      <c r="A651" s="54"/>
      <c r="B651" s="55"/>
      <c r="C651" s="54"/>
      <c r="D651" s="54"/>
      <c r="E651" s="36"/>
      <c r="F651" s="54"/>
      <c r="G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0.5" customHeight="1">
      <c r="A652" s="54"/>
      <c r="B652" s="55"/>
      <c r="C652" s="54"/>
      <c r="D652" s="54"/>
      <c r="E652" s="36"/>
      <c r="F652" s="54"/>
      <c r="G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0.5" customHeight="1">
      <c r="A653" s="54"/>
      <c r="B653" s="55"/>
      <c r="C653" s="54"/>
      <c r="D653" s="54"/>
      <c r="E653" s="36"/>
      <c r="F653" s="54"/>
      <c r="G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0.5" customHeight="1">
      <c r="A654" s="54"/>
      <c r="B654" s="55"/>
      <c r="C654" s="54"/>
      <c r="D654" s="54"/>
      <c r="E654" s="36"/>
      <c r="F654" s="54"/>
      <c r="G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0.5" customHeight="1">
      <c r="A655" s="54"/>
      <c r="B655" s="55"/>
      <c r="C655" s="54"/>
      <c r="D655" s="54"/>
      <c r="E655" s="36"/>
      <c r="F655" s="54"/>
      <c r="G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0.5" customHeight="1">
      <c r="A656" s="54"/>
      <c r="B656" s="55"/>
      <c r="C656" s="54"/>
      <c r="D656" s="54"/>
      <c r="E656" s="36"/>
      <c r="F656" s="54"/>
      <c r="G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0.5" customHeight="1">
      <c r="A657" s="54"/>
      <c r="B657" s="55"/>
      <c r="C657" s="54"/>
      <c r="D657" s="54"/>
      <c r="E657" s="36"/>
      <c r="F657" s="54"/>
      <c r="G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0.5" customHeight="1">
      <c r="A658" s="54"/>
      <c r="B658" s="55"/>
      <c r="C658" s="54"/>
      <c r="D658" s="54"/>
      <c r="E658" s="36"/>
      <c r="F658" s="54"/>
      <c r="G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0.5" customHeight="1">
      <c r="A659" s="54"/>
      <c r="B659" s="55"/>
      <c r="C659" s="54"/>
      <c r="D659" s="54"/>
      <c r="E659" s="36"/>
      <c r="F659" s="54"/>
      <c r="G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0.5" customHeight="1">
      <c r="A660" s="54"/>
      <c r="B660" s="55"/>
      <c r="C660" s="54"/>
      <c r="D660" s="54"/>
      <c r="E660" s="36"/>
      <c r="F660" s="54"/>
      <c r="G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0.5" customHeight="1">
      <c r="A661" s="54"/>
      <c r="B661" s="55"/>
      <c r="C661" s="54"/>
      <c r="D661" s="54"/>
      <c r="E661" s="36"/>
      <c r="F661" s="54"/>
      <c r="G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0.5" customHeight="1">
      <c r="A662" s="54"/>
      <c r="B662" s="55"/>
      <c r="C662" s="54"/>
      <c r="D662" s="54"/>
      <c r="E662" s="36"/>
      <c r="F662" s="54"/>
      <c r="G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0.5" customHeight="1">
      <c r="A663" s="54"/>
      <c r="B663" s="55"/>
      <c r="C663" s="54"/>
      <c r="D663" s="54"/>
      <c r="E663" s="36"/>
      <c r="F663" s="54"/>
      <c r="G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0.5" customHeight="1">
      <c r="A664" s="54"/>
      <c r="B664" s="55"/>
      <c r="C664" s="54"/>
      <c r="D664" s="54"/>
      <c r="E664" s="36"/>
      <c r="F664" s="54"/>
      <c r="G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0.5" customHeight="1">
      <c r="A665" s="54"/>
      <c r="B665" s="55"/>
      <c r="C665" s="54"/>
      <c r="D665" s="54"/>
      <c r="E665" s="36"/>
      <c r="F665" s="54"/>
      <c r="G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0.5" customHeight="1">
      <c r="A666" s="54"/>
      <c r="B666" s="55"/>
      <c r="C666" s="54"/>
      <c r="D666" s="54"/>
      <c r="E666" s="36"/>
      <c r="F666" s="54"/>
      <c r="G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0.5" customHeight="1">
      <c r="A667" s="54"/>
      <c r="B667" s="55"/>
      <c r="C667" s="54"/>
      <c r="D667" s="54"/>
      <c r="E667" s="36"/>
      <c r="F667" s="54"/>
      <c r="G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0.5" customHeight="1">
      <c r="A668" s="54"/>
      <c r="B668" s="55"/>
      <c r="C668" s="54"/>
      <c r="D668" s="54"/>
      <c r="E668" s="36"/>
      <c r="F668" s="54"/>
      <c r="G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0.5" customHeight="1">
      <c r="A669" s="54"/>
      <c r="B669" s="55"/>
      <c r="C669" s="54"/>
      <c r="D669" s="54"/>
      <c r="E669" s="36"/>
      <c r="F669" s="54"/>
      <c r="G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0.5" customHeight="1">
      <c r="A670" s="54"/>
      <c r="B670" s="55"/>
      <c r="C670" s="54"/>
      <c r="D670" s="54"/>
      <c r="E670" s="36"/>
      <c r="F670" s="54"/>
      <c r="G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0.5" customHeight="1">
      <c r="A671" s="54"/>
      <c r="B671" s="55"/>
      <c r="C671" s="54"/>
      <c r="D671" s="54"/>
      <c r="E671" s="36"/>
      <c r="F671" s="54"/>
      <c r="G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0.5" customHeight="1">
      <c r="A672" s="54"/>
      <c r="B672" s="55"/>
      <c r="C672" s="54"/>
      <c r="D672" s="54"/>
      <c r="E672" s="36"/>
      <c r="F672" s="54"/>
      <c r="G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0.5" customHeight="1">
      <c r="A673" s="54"/>
      <c r="B673" s="55"/>
      <c r="C673" s="54"/>
      <c r="D673" s="54"/>
      <c r="E673" s="36"/>
      <c r="F673" s="54"/>
      <c r="G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0.5" customHeight="1">
      <c r="A674" s="54"/>
      <c r="B674" s="55"/>
      <c r="C674" s="54"/>
      <c r="D674" s="54"/>
      <c r="E674" s="36"/>
      <c r="F674" s="54"/>
      <c r="G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0.5" customHeight="1">
      <c r="A675" s="54"/>
      <c r="B675" s="55"/>
      <c r="C675" s="54"/>
      <c r="D675" s="54"/>
      <c r="E675" s="36"/>
      <c r="F675" s="54"/>
      <c r="G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0.5" customHeight="1">
      <c r="A676" s="54"/>
      <c r="B676" s="55"/>
      <c r="C676" s="54"/>
      <c r="D676" s="54"/>
      <c r="E676" s="36"/>
      <c r="F676" s="54"/>
      <c r="G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0.5" customHeight="1">
      <c r="A677" s="54"/>
      <c r="B677" s="55"/>
      <c r="C677" s="54"/>
      <c r="D677" s="54"/>
      <c r="E677" s="36"/>
      <c r="F677" s="54"/>
      <c r="G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0.5" customHeight="1">
      <c r="A678" s="54"/>
      <c r="B678" s="55"/>
      <c r="C678" s="54"/>
      <c r="D678" s="54"/>
      <c r="E678" s="36"/>
      <c r="F678" s="54"/>
      <c r="G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0.5" customHeight="1">
      <c r="A679" s="54"/>
      <c r="B679" s="55"/>
      <c r="C679" s="54"/>
      <c r="D679" s="54"/>
      <c r="E679" s="36"/>
      <c r="F679" s="54"/>
      <c r="G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0.5" customHeight="1">
      <c r="A680" s="54"/>
      <c r="B680" s="55"/>
      <c r="C680" s="54"/>
      <c r="D680" s="54"/>
      <c r="E680" s="36"/>
      <c r="F680" s="54"/>
      <c r="G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0.5" customHeight="1">
      <c r="A681" s="54"/>
      <c r="B681" s="55"/>
      <c r="C681" s="54"/>
      <c r="D681" s="54"/>
      <c r="E681" s="36"/>
      <c r="F681" s="54"/>
      <c r="G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0.5" customHeight="1">
      <c r="A682" s="54"/>
      <c r="B682" s="55"/>
      <c r="C682" s="54"/>
      <c r="D682" s="54"/>
      <c r="E682" s="36"/>
      <c r="F682" s="54"/>
      <c r="G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0.5" customHeight="1">
      <c r="A683" s="54"/>
      <c r="B683" s="55"/>
      <c r="C683" s="54"/>
      <c r="D683" s="54"/>
      <c r="E683" s="36"/>
      <c r="F683" s="54"/>
      <c r="G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0.5" customHeight="1">
      <c r="A684" s="54"/>
      <c r="B684" s="55"/>
      <c r="C684" s="54"/>
      <c r="D684" s="54"/>
      <c r="E684" s="36"/>
      <c r="F684" s="54"/>
      <c r="G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0.5" customHeight="1">
      <c r="A685" s="54"/>
      <c r="B685" s="55"/>
      <c r="C685" s="54"/>
      <c r="D685" s="54"/>
      <c r="E685" s="36"/>
      <c r="F685" s="54"/>
      <c r="G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0.5" customHeight="1">
      <c r="A686" s="54"/>
      <c r="B686" s="55"/>
      <c r="C686" s="54"/>
      <c r="D686" s="54"/>
      <c r="E686" s="36"/>
      <c r="F686" s="54"/>
      <c r="G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0.5" customHeight="1">
      <c r="A687" s="54"/>
      <c r="B687" s="55"/>
      <c r="C687" s="54"/>
      <c r="D687" s="54"/>
      <c r="E687" s="36"/>
      <c r="F687" s="54"/>
      <c r="G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0.5" customHeight="1">
      <c r="A688" s="54"/>
      <c r="B688" s="55"/>
      <c r="C688" s="54"/>
      <c r="D688" s="54"/>
      <c r="E688" s="36"/>
      <c r="F688" s="54"/>
      <c r="G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0.5" customHeight="1">
      <c r="A689" s="54"/>
      <c r="B689" s="55"/>
      <c r="C689" s="54"/>
      <c r="D689" s="54"/>
      <c r="E689" s="36"/>
      <c r="F689" s="54"/>
      <c r="G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0.5" customHeight="1">
      <c r="A690" s="54"/>
      <c r="B690" s="55"/>
      <c r="C690" s="54"/>
      <c r="D690" s="54"/>
      <c r="E690" s="36"/>
      <c r="F690" s="54"/>
      <c r="G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0.5" customHeight="1">
      <c r="A691" s="54"/>
      <c r="B691" s="55"/>
      <c r="C691" s="54"/>
      <c r="D691" s="54"/>
      <c r="E691" s="36"/>
      <c r="F691" s="54"/>
      <c r="G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0.5" customHeight="1">
      <c r="A692" s="54"/>
      <c r="B692" s="55"/>
      <c r="C692" s="54"/>
      <c r="D692" s="54"/>
      <c r="E692" s="36"/>
      <c r="F692" s="54"/>
      <c r="G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0.5" customHeight="1">
      <c r="A693" s="54"/>
      <c r="B693" s="55"/>
      <c r="C693" s="54"/>
      <c r="D693" s="54"/>
      <c r="E693" s="36"/>
      <c r="F693" s="54"/>
      <c r="G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0.5" customHeight="1">
      <c r="A694" s="54"/>
      <c r="B694" s="55"/>
      <c r="C694" s="54"/>
      <c r="D694" s="54"/>
      <c r="E694" s="36"/>
      <c r="F694" s="54"/>
      <c r="G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0.5" customHeight="1">
      <c r="A695" s="54"/>
      <c r="B695" s="55"/>
      <c r="C695" s="54"/>
      <c r="D695" s="54"/>
      <c r="E695" s="36"/>
      <c r="F695" s="54"/>
      <c r="G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0.5" customHeight="1">
      <c r="A696" s="54"/>
      <c r="B696" s="55"/>
      <c r="C696" s="54"/>
      <c r="D696" s="54"/>
      <c r="E696" s="36"/>
      <c r="F696" s="54"/>
      <c r="G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0.5" customHeight="1">
      <c r="A697" s="54"/>
      <c r="B697" s="55"/>
      <c r="C697" s="54"/>
      <c r="D697" s="54"/>
      <c r="E697" s="36"/>
      <c r="F697" s="54"/>
      <c r="G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0.5" customHeight="1">
      <c r="A698" s="54"/>
      <c r="B698" s="55"/>
      <c r="C698" s="54"/>
      <c r="D698" s="54"/>
      <c r="E698" s="36"/>
      <c r="F698" s="54"/>
      <c r="G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0.5" customHeight="1">
      <c r="A699" s="54"/>
      <c r="B699" s="55"/>
      <c r="C699" s="54"/>
      <c r="D699" s="54"/>
      <c r="E699" s="36"/>
      <c r="F699" s="54"/>
      <c r="G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0.5" customHeight="1">
      <c r="A700" s="54"/>
      <c r="B700" s="55"/>
      <c r="C700" s="54"/>
      <c r="D700" s="54"/>
      <c r="E700" s="36"/>
      <c r="F700" s="54"/>
      <c r="G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0.5" customHeight="1">
      <c r="A701" s="54"/>
      <c r="B701" s="55"/>
      <c r="C701" s="54"/>
      <c r="D701" s="54"/>
      <c r="E701" s="36"/>
      <c r="F701" s="54"/>
      <c r="G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0.5" customHeight="1">
      <c r="A702" s="54"/>
      <c r="B702" s="55"/>
      <c r="C702" s="54"/>
      <c r="D702" s="54"/>
      <c r="E702" s="36"/>
      <c r="F702" s="54"/>
      <c r="G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0.5" customHeight="1">
      <c r="A703" s="54"/>
      <c r="B703" s="55"/>
      <c r="C703" s="54"/>
      <c r="D703" s="54"/>
      <c r="E703" s="36"/>
      <c r="F703" s="54"/>
      <c r="G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0.5" customHeight="1">
      <c r="A704" s="54"/>
      <c r="B704" s="55"/>
      <c r="C704" s="54"/>
      <c r="D704" s="54"/>
      <c r="E704" s="36"/>
      <c r="F704" s="54"/>
      <c r="G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0.5" customHeight="1">
      <c r="A705" s="54"/>
      <c r="B705" s="55"/>
      <c r="C705" s="54"/>
      <c r="D705" s="54"/>
      <c r="E705" s="36"/>
      <c r="F705" s="54"/>
      <c r="G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0.5" customHeight="1">
      <c r="A706" s="54"/>
      <c r="B706" s="55"/>
      <c r="C706" s="54"/>
      <c r="D706" s="54"/>
      <c r="E706" s="36"/>
      <c r="F706" s="54"/>
      <c r="G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0.5" customHeight="1">
      <c r="A707" s="54"/>
      <c r="B707" s="55"/>
      <c r="C707" s="54"/>
      <c r="D707" s="54"/>
      <c r="E707" s="36"/>
      <c r="F707" s="54"/>
      <c r="G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0.5" customHeight="1">
      <c r="A708" s="54"/>
      <c r="B708" s="55"/>
      <c r="C708" s="54"/>
      <c r="D708" s="54"/>
      <c r="E708" s="36"/>
      <c r="F708" s="54"/>
      <c r="G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0.5" customHeight="1">
      <c r="A709" s="54"/>
      <c r="B709" s="55"/>
      <c r="C709" s="54"/>
      <c r="D709" s="54"/>
      <c r="E709" s="36"/>
      <c r="F709" s="54"/>
      <c r="G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0.5" customHeight="1">
      <c r="A710" s="54"/>
      <c r="B710" s="55"/>
      <c r="C710" s="54"/>
      <c r="D710" s="54"/>
      <c r="E710" s="36"/>
      <c r="F710" s="54"/>
      <c r="G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0.5" customHeight="1">
      <c r="A711" s="54"/>
      <c r="B711" s="55"/>
      <c r="C711" s="54"/>
      <c r="D711" s="54"/>
      <c r="E711" s="36"/>
      <c r="F711" s="54"/>
      <c r="G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0.5" customHeight="1">
      <c r="A712" s="54"/>
      <c r="B712" s="55"/>
      <c r="C712" s="54"/>
      <c r="D712" s="54"/>
      <c r="E712" s="36"/>
      <c r="F712" s="54"/>
      <c r="G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0.5" customHeight="1">
      <c r="A713" s="54"/>
      <c r="B713" s="55"/>
      <c r="C713" s="54"/>
      <c r="D713" s="54"/>
      <c r="E713" s="36"/>
      <c r="F713" s="54"/>
      <c r="G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0.5" customHeight="1">
      <c r="A714" s="54"/>
      <c r="B714" s="55"/>
      <c r="C714" s="54"/>
      <c r="D714" s="54"/>
      <c r="E714" s="36"/>
      <c r="F714" s="54"/>
      <c r="G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0.5" customHeight="1">
      <c r="A715" s="54"/>
      <c r="B715" s="55"/>
      <c r="C715" s="54"/>
      <c r="D715" s="54"/>
      <c r="E715" s="36"/>
      <c r="F715" s="54"/>
      <c r="G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0.5" customHeight="1">
      <c r="A716" s="54"/>
      <c r="B716" s="55"/>
      <c r="C716" s="54"/>
      <c r="D716" s="54"/>
      <c r="E716" s="36"/>
      <c r="F716" s="54"/>
      <c r="G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0.5" customHeight="1">
      <c r="A717" s="54"/>
      <c r="B717" s="55"/>
      <c r="C717" s="54"/>
      <c r="D717" s="54"/>
      <c r="E717" s="36"/>
      <c r="F717" s="54"/>
      <c r="G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0.5" customHeight="1">
      <c r="A718" s="54"/>
      <c r="B718" s="55"/>
      <c r="C718" s="54"/>
      <c r="D718" s="54"/>
      <c r="E718" s="36"/>
      <c r="F718" s="54"/>
      <c r="G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0.5" customHeight="1">
      <c r="A719" s="54"/>
      <c r="B719" s="55"/>
      <c r="C719" s="54"/>
      <c r="D719" s="54"/>
      <c r="E719" s="36"/>
      <c r="F719" s="54"/>
      <c r="G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0.5" customHeight="1">
      <c r="A720" s="54"/>
      <c r="B720" s="55"/>
      <c r="C720" s="54"/>
      <c r="D720" s="54"/>
      <c r="E720" s="36"/>
      <c r="F720" s="54"/>
      <c r="G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0.5" customHeight="1">
      <c r="A721" s="54"/>
      <c r="B721" s="55"/>
      <c r="C721" s="54"/>
      <c r="D721" s="54"/>
      <c r="E721" s="36"/>
      <c r="F721" s="54"/>
      <c r="G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0.5" customHeight="1">
      <c r="A722" s="54"/>
      <c r="B722" s="55"/>
      <c r="C722" s="54"/>
      <c r="D722" s="54"/>
      <c r="E722" s="36"/>
      <c r="F722" s="54"/>
      <c r="G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0.5" customHeight="1">
      <c r="A723" s="54"/>
      <c r="B723" s="55"/>
      <c r="C723" s="54"/>
      <c r="D723" s="54"/>
      <c r="E723" s="36"/>
      <c r="F723" s="54"/>
      <c r="G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0.5" customHeight="1">
      <c r="A724" s="54"/>
      <c r="B724" s="55"/>
      <c r="C724" s="54"/>
      <c r="D724" s="54"/>
      <c r="E724" s="36"/>
      <c r="F724" s="54"/>
      <c r="G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0.5" customHeight="1">
      <c r="A725" s="54"/>
      <c r="B725" s="55"/>
      <c r="C725" s="54"/>
      <c r="D725" s="54"/>
      <c r="E725" s="36"/>
      <c r="F725" s="54"/>
      <c r="G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0.5" customHeight="1">
      <c r="A726" s="54"/>
      <c r="B726" s="55"/>
      <c r="C726" s="54"/>
      <c r="D726" s="54"/>
      <c r="E726" s="36"/>
      <c r="F726" s="54"/>
      <c r="G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0.5" customHeight="1">
      <c r="A727" s="54"/>
      <c r="B727" s="55"/>
      <c r="C727" s="54"/>
      <c r="D727" s="54"/>
      <c r="E727" s="36"/>
      <c r="F727" s="54"/>
      <c r="G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0.5" customHeight="1">
      <c r="A728" s="54"/>
      <c r="B728" s="55"/>
      <c r="C728" s="54"/>
      <c r="D728" s="54"/>
      <c r="E728" s="36"/>
      <c r="F728" s="54"/>
      <c r="G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0.5" customHeight="1">
      <c r="A729" s="54"/>
      <c r="B729" s="55"/>
      <c r="C729" s="54"/>
      <c r="D729" s="54"/>
      <c r="E729" s="36"/>
      <c r="F729" s="54"/>
      <c r="G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0.5" customHeight="1">
      <c r="A730" s="54"/>
      <c r="B730" s="55"/>
      <c r="C730" s="54"/>
      <c r="D730" s="54"/>
      <c r="E730" s="36"/>
      <c r="F730" s="54"/>
      <c r="G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0.5" customHeight="1">
      <c r="A731" s="54"/>
      <c r="B731" s="55"/>
      <c r="C731" s="54"/>
      <c r="D731" s="54"/>
      <c r="E731" s="36"/>
      <c r="F731" s="54"/>
      <c r="G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0.5" customHeight="1">
      <c r="A732" s="54"/>
      <c r="B732" s="55"/>
      <c r="C732" s="54"/>
      <c r="D732" s="54"/>
      <c r="E732" s="36"/>
      <c r="F732" s="54"/>
      <c r="G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0.5" customHeight="1">
      <c r="A733" s="54"/>
      <c r="B733" s="55"/>
      <c r="C733" s="54"/>
      <c r="D733" s="54"/>
      <c r="E733" s="36"/>
      <c r="F733" s="54"/>
      <c r="G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0.5" customHeight="1">
      <c r="A734" s="54"/>
      <c r="B734" s="55"/>
      <c r="C734" s="54"/>
      <c r="D734" s="54"/>
      <c r="E734" s="36"/>
      <c r="F734" s="54"/>
      <c r="G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0.5" customHeight="1">
      <c r="A735" s="54"/>
      <c r="B735" s="55"/>
      <c r="C735" s="54"/>
      <c r="D735" s="54"/>
      <c r="E735" s="36"/>
      <c r="F735" s="54"/>
      <c r="G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0.5" customHeight="1">
      <c r="A736" s="54"/>
      <c r="B736" s="55"/>
      <c r="C736" s="54"/>
      <c r="D736" s="54"/>
      <c r="E736" s="36"/>
      <c r="F736" s="54"/>
      <c r="G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0.5" customHeight="1">
      <c r="A737" s="54"/>
      <c r="B737" s="55"/>
      <c r="C737" s="54"/>
      <c r="D737" s="54"/>
      <c r="E737" s="36"/>
      <c r="F737" s="54"/>
      <c r="G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0.5" customHeight="1">
      <c r="A738" s="54"/>
      <c r="B738" s="55"/>
      <c r="C738" s="54"/>
      <c r="D738" s="54"/>
      <c r="E738" s="36"/>
      <c r="F738" s="54"/>
      <c r="G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0.5" customHeight="1">
      <c r="A739" s="54"/>
      <c r="B739" s="55"/>
      <c r="C739" s="54"/>
      <c r="D739" s="54"/>
      <c r="E739" s="36"/>
      <c r="F739" s="54"/>
      <c r="G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0.5" customHeight="1">
      <c r="A740" s="54"/>
      <c r="B740" s="55"/>
      <c r="C740" s="54"/>
      <c r="D740" s="54"/>
      <c r="E740" s="36"/>
      <c r="F740" s="54"/>
      <c r="G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0.5" customHeight="1">
      <c r="A741" s="54"/>
      <c r="B741" s="55"/>
      <c r="C741" s="54"/>
      <c r="D741" s="54"/>
      <c r="E741" s="36"/>
      <c r="F741" s="54"/>
      <c r="G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0.5" customHeight="1">
      <c r="A742" s="54"/>
      <c r="B742" s="55"/>
      <c r="C742" s="54"/>
      <c r="D742" s="54"/>
      <c r="E742" s="36"/>
      <c r="F742" s="54"/>
      <c r="G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0.5" customHeight="1">
      <c r="A743" s="54"/>
      <c r="B743" s="55"/>
      <c r="C743" s="54"/>
      <c r="D743" s="54"/>
      <c r="E743" s="36"/>
      <c r="F743" s="54"/>
      <c r="G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0.5" customHeight="1">
      <c r="A744" s="54"/>
      <c r="B744" s="55"/>
      <c r="C744" s="54"/>
      <c r="D744" s="54"/>
      <c r="E744" s="36"/>
      <c r="F744" s="54"/>
      <c r="G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0.5" customHeight="1">
      <c r="A745" s="54"/>
      <c r="B745" s="55"/>
      <c r="C745" s="54"/>
      <c r="D745" s="54"/>
      <c r="E745" s="36"/>
      <c r="F745" s="54"/>
      <c r="G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0.5" customHeight="1">
      <c r="A746" s="54"/>
      <c r="B746" s="55"/>
      <c r="C746" s="54"/>
      <c r="D746" s="54"/>
      <c r="E746" s="36"/>
      <c r="F746" s="54"/>
      <c r="G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0.5" customHeight="1">
      <c r="A747" s="54"/>
      <c r="B747" s="55"/>
      <c r="C747" s="54"/>
      <c r="D747" s="54"/>
      <c r="E747" s="36"/>
      <c r="F747" s="54"/>
      <c r="G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0.5" customHeight="1">
      <c r="A748" s="54"/>
      <c r="B748" s="55"/>
      <c r="C748" s="54"/>
      <c r="D748" s="54"/>
      <c r="E748" s="36"/>
      <c r="F748" s="54"/>
      <c r="G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0.5" customHeight="1">
      <c r="A749" s="54"/>
      <c r="B749" s="55"/>
      <c r="C749" s="54"/>
      <c r="D749" s="54"/>
      <c r="E749" s="36"/>
      <c r="F749" s="54"/>
      <c r="G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0.5" customHeight="1">
      <c r="A750" s="54"/>
      <c r="B750" s="55"/>
      <c r="C750" s="54"/>
      <c r="D750" s="54"/>
      <c r="E750" s="36"/>
      <c r="F750" s="54"/>
      <c r="G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0.5" customHeight="1">
      <c r="A751" s="54"/>
      <c r="B751" s="55"/>
      <c r="C751" s="54"/>
      <c r="D751" s="54"/>
      <c r="E751" s="36"/>
      <c r="F751" s="54"/>
      <c r="G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0.5" customHeight="1">
      <c r="A752" s="54"/>
      <c r="B752" s="55"/>
      <c r="C752" s="54"/>
      <c r="D752" s="54"/>
      <c r="E752" s="36"/>
      <c r="F752" s="54"/>
      <c r="G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0.5" customHeight="1">
      <c r="A753" s="54"/>
      <c r="B753" s="55"/>
      <c r="C753" s="54"/>
      <c r="D753" s="54"/>
      <c r="E753" s="36"/>
      <c r="F753" s="54"/>
      <c r="G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0.5" customHeight="1">
      <c r="A754" s="54"/>
      <c r="B754" s="55"/>
      <c r="C754" s="54"/>
      <c r="D754" s="54"/>
      <c r="E754" s="36"/>
      <c r="F754" s="54"/>
      <c r="G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0.5" customHeight="1">
      <c r="A755" s="54"/>
      <c r="B755" s="55"/>
      <c r="C755" s="54"/>
      <c r="D755" s="54"/>
      <c r="E755" s="36"/>
      <c r="F755" s="54"/>
      <c r="G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0.5" customHeight="1">
      <c r="A756" s="54"/>
      <c r="B756" s="55"/>
      <c r="C756" s="54"/>
      <c r="D756" s="54"/>
      <c r="E756" s="36"/>
      <c r="F756" s="54"/>
      <c r="G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0.5" customHeight="1">
      <c r="A757" s="54"/>
      <c r="B757" s="55"/>
      <c r="C757" s="54"/>
      <c r="D757" s="54"/>
      <c r="E757" s="36"/>
      <c r="F757" s="54"/>
      <c r="G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0.5" customHeight="1">
      <c r="A758" s="54"/>
      <c r="B758" s="55"/>
      <c r="C758" s="54"/>
      <c r="D758" s="54"/>
      <c r="E758" s="36"/>
      <c r="F758" s="54"/>
      <c r="G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0.5" customHeight="1">
      <c r="A759" s="54"/>
      <c r="B759" s="55"/>
      <c r="C759" s="54"/>
      <c r="D759" s="54"/>
      <c r="E759" s="36"/>
      <c r="F759" s="54"/>
      <c r="G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0.5" customHeight="1">
      <c r="A760" s="54"/>
      <c r="B760" s="55"/>
      <c r="C760" s="54"/>
      <c r="D760" s="54"/>
      <c r="E760" s="36"/>
      <c r="F760" s="54"/>
      <c r="G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0.5" customHeight="1">
      <c r="A761" s="54"/>
      <c r="B761" s="55"/>
      <c r="C761" s="54"/>
      <c r="D761" s="54"/>
      <c r="E761" s="36"/>
      <c r="F761" s="54"/>
      <c r="G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0.5" customHeight="1">
      <c r="A762" s="54"/>
      <c r="B762" s="55"/>
      <c r="C762" s="54"/>
      <c r="D762" s="54"/>
      <c r="E762" s="36"/>
      <c r="F762" s="54"/>
      <c r="G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0.5" customHeight="1">
      <c r="A763" s="54"/>
      <c r="B763" s="55"/>
      <c r="C763" s="54"/>
      <c r="D763" s="54"/>
      <c r="E763" s="36"/>
      <c r="F763" s="54"/>
      <c r="G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0.5" customHeight="1">
      <c r="A764" s="54"/>
      <c r="B764" s="55"/>
      <c r="C764" s="54"/>
      <c r="D764" s="54"/>
      <c r="E764" s="36"/>
      <c r="F764" s="54"/>
      <c r="G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0.5" customHeight="1">
      <c r="A765" s="54"/>
      <c r="B765" s="55"/>
      <c r="C765" s="54"/>
      <c r="D765" s="54"/>
      <c r="E765" s="36"/>
      <c r="F765" s="54"/>
      <c r="G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0.5" customHeight="1">
      <c r="A766" s="54"/>
      <c r="B766" s="55"/>
      <c r="C766" s="54"/>
      <c r="D766" s="54"/>
      <c r="E766" s="36"/>
      <c r="F766" s="54"/>
      <c r="G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0.5" customHeight="1">
      <c r="A767" s="54"/>
      <c r="B767" s="55"/>
      <c r="C767" s="54"/>
      <c r="D767" s="54"/>
      <c r="E767" s="36"/>
      <c r="F767" s="54"/>
      <c r="G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0.5" customHeight="1">
      <c r="A768" s="54"/>
      <c r="B768" s="55"/>
      <c r="C768" s="54"/>
      <c r="D768" s="54"/>
      <c r="E768" s="36"/>
      <c r="F768" s="54"/>
      <c r="G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0.5" customHeight="1">
      <c r="A769" s="54"/>
      <c r="B769" s="55"/>
      <c r="C769" s="54"/>
      <c r="D769" s="54"/>
      <c r="E769" s="36"/>
      <c r="F769" s="54"/>
      <c r="G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0.5" customHeight="1">
      <c r="A770" s="54"/>
      <c r="B770" s="55"/>
      <c r="C770" s="54"/>
      <c r="D770" s="54"/>
      <c r="E770" s="36"/>
      <c r="F770" s="54"/>
      <c r="G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0.5" customHeight="1">
      <c r="A771" s="54"/>
      <c r="B771" s="55"/>
      <c r="C771" s="54"/>
      <c r="D771" s="54"/>
      <c r="E771" s="36"/>
      <c r="F771" s="54"/>
      <c r="G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0.5" customHeight="1">
      <c r="A772" s="54"/>
      <c r="B772" s="55"/>
      <c r="C772" s="54"/>
      <c r="D772" s="54"/>
      <c r="E772" s="36"/>
      <c r="F772" s="54"/>
      <c r="G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0.5" customHeight="1">
      <c r="A773" s="54"/>
      <c r="B773" s="55"/>
      <c r="C773" s="54"/>
      <c r="D773" s="54"/>
      <c r="E773" s="36"/>
      <c r="F773" s="54"/>
      <c r="G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0.5" customHeight="1">
      <c r="A774" s="54"/>
      <c r="B774" s="55"/>
      <c r="C774" s="54"/>
      <c r="D774" s="54"/>
      <c r="E774" s="36"/>
      <c r="F774" s="54"/>
      <c r="G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0.5" customHeight="1">
      <c r="A775" s="54"/>
      <c r="B775" s="55"/>
      <c r="C775" s="54"/>
      <c r="D775" s="54"/>
      <c r="E775" s="36"/>
      <c r="F775" s="54"/>
      <c r="G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0.5" customHeight="1">
      <c r="A776" s="54"/>
      <c r="B776" s="55"/>
      <c r="C776" s="54"/>
      <c r="D776" s="54"/>
      <c r="E776" s="36"/>
      <c r="F776" s="54"/>
      <c r="G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0.5" customHeight="1">
      <c r="A777" s="54"/>
      <c r="B777" s="55"/>
      <c r="C777" s="54"/>
      <c r="D777" s="54"/>
      <c r="E777" s="36"/>
      <c r="F777" s="54"/>
      <c r="G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0.5" customHeight="1">
      <c r="A778" s="54"/>
      <c r="B778" s="55"/>
      <c r="C778" s="54"/>
      <c r="D778" s="54"/>
      <c r="E778" s="36"/>
      <c r="F778" s="54"/>
      <c r="G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0.5" customHeight="1">
      <c r="A779" s="54"/>
      <c r="B779" s="55"/>
      <c r="C779" s="54"/>
      <c r="D779" s="54"/>
      <c r="E779" s="36"/>
      <c r="F779" s="54"/>
      <c r="G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0.5" customHeight="1">
      <c r="A780" s="54"/>
      <c r="B780" s="55"/>
      <c r="C780" s="54"/>
      <c r="D780" s="54"/>
      <c r="E780" s="36"/>
      <c r="F780" s="54"/>
      <c r="G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0.5" customHeight="1">
      <c r="A781" s="54"/>
      <c r="B781" s="55"/>
      <c r="C781" s="54"/>
      <c r="D781" s="54"/>
      <c r="E781" s="36"/>
      <c r="F781" s="54"/>
      <c r="G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0.5" customHeight="1">
      <c r="A782" s="54"/>
      <c r="B782" s="55"/>
      <c r="C782" s="54"/>
      <c r="D782" s="54"/>
      <c r="E782" s="36"/>
      <c r="F782" s="54"/>
      <c r="G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0.5" customHeight="1">
      <c r="A783" s="54"/>
      <c r="B783" s="55"/>
      <c r="C783" s="54"/>
      <c r="D783" s="54"/>
      <c r="E783" s="36"/>
      <c r="F783" s="54"/>
      <c r="G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0.5" customHeight="1">
      <c r="A784" s="54"/>
      <c r="B784" s="55"/>
      <c r="C784" s="54"/>
      <c r="D784" s="54"/>
      <c r="E784" s="36"/>
      <c r="F784" s="54"/>
      <c r="G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0.5" customHeight="1">
      <c r="A785" s="54"/>
      <c r="B785" s="55"/>
      <c r="C785" s="54"/>
      <c r="D785" s="54"/>
      <c r="E785" s="36"/>
      <c r="F785" s="54"/>
      <c r="G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0.5" customHeight="1">
      <c r="A786" s="54"/>
      <c r="B786" s="55"/>
      <c r="C786" s="54"/>
      <c r="D786" s="54"/>
      <c r="E786" s="36"/>
      <c r="F786" s="54"/>
      <c r="G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0.5" customHeight="1">
      <c r="A787" s="54"/>
      <c r="B787" s="55"/>
      <c r="C787" s="54"/>
      <c r="D787" s="54"/>
      <c r="E787" s="36"/>
      <c r="F787" s="54"/>
      <c r="G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0.5" customHeight="1">
      <c r="A788" s="54"/>
      <c r="B788" s="55"/>
      <c r="C788" s="54"/>
      <c r="D788" s="54"/>
      <c r="E788" s="36"/>
      <c r="F788" s="54"/>
      <c r="G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0.5" customHeight="1">
      <c r="A789" s="54"/>
      <c r="B789" s="55"/>
      <c r="C789" s="54"/>
      <c r="D789" s="54"/>
      <c r="E789" s="36"/>
      <c r="F789" s="54"/>
      <c r="G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0.5" customHeight="1">
      <c r="A790" s="54"/>
      <c r="B790" s="55"/>
      <c r="C790" s="54"/>
      <c r="D790" s="54"/>
      <c r="E790" s="36"/>
      <c r="F790" s="54"/>
      <c r="G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0.5" customHeight="1">
      <c r="A791" s="54"/>
      <c r="B791" s="55"/>
      <c r="C791" s="54"/>
      <c r="D791" s="54"/>
      <c r="E791" s="36"/>
      <c r="F791" s="54"/>
      <c r="G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0.5" customHeight="1">
      <c r="A792" s="54"/>
      <c r="B792" s="55"/>
      <c r="C792" s="54"/>
      <c r="D792" s="54"/>
      <c r="E792" s="36"/>
      <c r="F792" s="54"/>
      <c r="G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0.5" customHeight="1">
      <c r="A793" s="54"/>
      <c r="B793" s="55"/>
      <c r="C793" s="54"/>
      <c r="D793" s="54"/>
      <c r="E793" s="36"/>
      <c r="F793" s="54"/>
      <c r="G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0.5" customHeight="1">
      <c r="A794" s="54"/>
      <c r="B794" s="55"/>
      <c r="C794" s="54"/>
      <c r="D794" s="54"/>
      <c r="E794" s="36"/>
      <c r="F794" s="54"/>
      <c r="G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0.5" customHeight="1">
      <c r="A795" s="54"/>
      <c r="B795" s="55"/>
      <c r="C795" s="54"/>
      <c r="D795" s="54"/>
      <c r="E795" s="36"/>
      <c r="F795" s="54"/>
      <c r="G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0.5" customHeight="1">
      <c r="A796" s="54"/>
      <c r="B796" s="55"/>
      <c r="C796" s="54"/>
      <c r="D796" s="54"/>
      <c r="E796" s="36"/>
      <c r="F796" s="54"/>
      <c r="G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0.5" customHeight="1">
      <c r="A797" s="54"/>
      <c r="B797" s="55"/>
      <c r="C797" s="54"/>
      <c r="D797" s="54"/>
      <c r="E797" s="36"/>
      <c r="F797" s="54"/>
      <c r="G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0.5" customHeight="1">
      <c r="A798" s="54"/>
      <c r="B798" s="55"/>
      <c r="C798" s="54"/>
      <c r="D798" s="54"/>
      <c r="E798" s="36"/>
      <c r="F798" s="54"/>
      <c r="G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0.5" customHeight="1">
      <c r="A799" s="54"/>
      <c r="B799" s="55"/>
      <c r="C799" s="54"/>
      <c r="D799" s="54"/>
      <c r="E799" s="36"/>
      <c r="F799" s="54"/>
      <c r="G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0.5" customHeight="1">
      <c r="A800" s="54"/>
      <c r="B800" s="55"/>
      <c r="C800" s="54"/>
      <c r="D800" s="54"/>
      <c r="E800" s="36"/>
      <c r="F800" s="54"/>
      <c r="G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0.5" customHeight="1">
      <c r="A801" s="54"/>
      <c r="B801" s="55"/>
      <c r="C801" s="54"/>
      <c r="D801" s="54"/>
      <c r="E801" s="36"/>
      <c r="F801" s="54"/>
      <c r="G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0.5" customHeight="1">
      <c r="A802" s="54"/>
      <c r="B802" s="55"/>
      <c r="C802" s="54"/>
      <c r="D802" s="54"/>
      <c r="E802" s="36"/>
      <c r="F802" s="54"/>
      <c r="G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0.5" customHeight="1">
      <c r="A803" s="54"/>
      <c r="B803" s="55"/>
      <c r="C803" s="54"/>
      <c r="D803" s="54"/>
      <c r="E803" s="36"/>
      <c r="F803" s="54"/>
      <c r="G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0.5" customHeight="1">
      <c r="A804" s="54"/>
      <c r="B804" s="55"/>
      <c r="C804" s="54"/>
      <c r="D804" s="54"/>
      <c r="E804" s="36"/>
      <c r="F804" s="54"/>
      <c r="G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0.5" customHeight="1">
      <c r="A805" s="54"/>
      <c r="B805" s="55"/>
      <c r="C805" s="54"/>
      <c r="D805" s="54"/>
      <c r="E805" s="36"/>
      <c r="F805" s="54"/>
      <c r="G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0.5" customHeight="1">
      <c r="A806" s="54"/>
      <c r="B806" s="55"/>
      <c r="C806" s="54"/>
      <c r="D806" s="54"/>
      <c r="E806" s="36"/>
      <c r="F806" s="54"/>
      <c r="G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0.5" customHeight="1">
      <c r="A807" s="54"/>
      <c r="B807" s="55"/>
      <c r="C807" s="54"/>
      <c r="D807" s="54"/>
      <c r="E807" s="36"/>
      <c r="F807" s="54"/>
      <c r="G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0.5" customHeight="1">
      <c r="A808" s="54"/>
      <c r="B808" s="55"/>
      <c r="C808" s="54"/>
      <c r="D808" s="54"/>
      <c r="E808" s="36"/>
      <c r="F808" s="54"/>
      <c r="G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0.5" customHeight="1">
      <c r="A809" s="54"/>
      <c r="B809" s="55"/>
      <c r="C809" s="54"/>
      <c r="D809" s="54"/>
      <c r="E809" s="36"/>
      <c r="F809" s="54"/>
      <c r="G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0.5" customHeight="1">
      <c r="A810" s="54"/>
      <c r="B810" s="55"/>
      <c r="C810" s="54"/>
      <c r="D810" s="54"/>
      <c r="E810" s="36"/>
      <c r="F810" s="54"/>
      <c r="G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0.5" customHeight="1">
      <c r="A811" s="54"/>
      <c r="B811" s="55"/>
      <c r="C811" s="54"/>
      <c r="D811" s="54"/>
      <c r="E811" s="36"/>
      <c r="F811" s="54"/>
      <c r="G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0.5" customHeight="1">
      <c r="A812" s="54"/>
      <c r="B812" s="55"/>
      <c r="C812" s="54"/>
      <c r="D812" s="54"/>
      <c r="E812" s="36"/>
      <c r="F812" s="54"/>
      <c r="G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0.5" customHeight="1">
      <c r="A813" s="54"/>
      <c r="B813" s="55"/>
      <c r="C813" s="54"/>
      <c r="D813" s="54"/>
      <c r="E813" s="36"/>
      <c r="F813" s="54"/>
      <c r="G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0.5" customHeight="1">
      <c r="A814" s="54"/>
      <c r="B814" s="55"/>
      <c r="C814" s="54"/>
      <c r="D814" s="54"/>
      <c r="E814" s="36"/>
      <c r="F814" s="54"/>
      <c r="G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0.5" customHeight="1">
      <c r="A815" s="54"/>
      <c r="B815" s="55"/>
      <c r="C815" s="54"/>
      <c r="D815" s="54"/>
      <c r="E815" s="36"/>
      <c r="F815" s="54"/>
      <c r="G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0.5" customHeight="1">
      <c r="A816" s="54"/>
      <c r="B816" s="55"/>
      <c r="C816" s="54"/>
      <c r="D816" s="54"/>
      <c r="E816" s="36"/>
      <c r="F816" s="54"/>
      <c r="G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0.5" customHeight="1">
      <c r="A817" s="54"/>
      <c r="B817" s="55"/>
      <c r="C817" s="54"/>
      <c r="D817" s="54"/>
      <c r="E817" s="36"/>
      <c r="F817" s="54"/>
      <c r="G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0.5" customHeight="1">
      <c r="A818" s="54"/>
      <c r="B818" s="55"/>
      <c r="C818" s="54"/>
      <c r="D818" s="54"/>
      <c r="E818" s="36"/>
      <c r="F818" s="54"/>
      <c r="G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0.5" customHeight="1">
      <c r="A819" s="54"/>
      <c r="B819" s="55"/>
      <c r="C819" s="54"/>
      <c r="D819" s="54"/>
      <c r="E819" s="36"/>
      <c r="F819" s="54"/>
      <c r="G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0.5" customHeight="1">
      <c r="A820" s="54"/>
      <c r="B820" s="55"/>
      <c r="C820" s="54"/>
      <c r="D820" s="54"/>
      <c r="E820" s="36"/>
      <c r="F820" s="54"/>
      <c r="G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0.5" customHeight="1">
      <c r="A821" s="54"/>
      <c r="B821" s="55"/>
      <c r="C821" s="54"/>
      <c r="D821" s="54"/>
      <c r="E821" s="36"/>
      <c r="F821" s="54"/>
      <c r="G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0.5" customHeight="1">
      <c r="A822" s="54"/>
      <c r="B822" s="55"/>
      <c r="C822" s="54"/>
      <c r="D822" s="54"/>
      <c r="E822" s="36"/>
      <c r="F822" s="54"/>
      <c r="G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0.5" customHeight="1">
      <c r="A823" s="54"/>
      <c r="B823" s="55"/>
      <c r="C823" s="54"/>
      <c r="D823" s="54"/>
      <c r="E823" s="36"/>
      <c r="F823" s="54"/>
      <c r="G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0.5" customHeight="1">
      <c r="A824" s="54"/>
      <c r="B824" s="55"/>
      <c r="C824" s="54"/>
      <c r="D824" s="54"/>
      <c r="E824" s="36"/>
      <c r="F824" s="54"/>
      <c r="G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0.5" customHeight="1">
      <c r="A825" s="54"/>
      <c r="B825" s="55"/>
      <c r="C825" s="54"/>
      <c r="D825" s="54"/>
      <c r="E825" s="36"/>
      <c r="F825" s="54"/>
      <c r="G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0.5" customHeight="1">
      <c r="A826" s="54"/>
      <c r="B826" s="55"/>
      <c r="C826" s="54"/>
      <c r="D826" s="54"/>
      <c r="E826" s="36"/>
      <c r="F826" s="54"/>
      <c r="G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0.5" customHeight="1">
      <c r="A827" s="54"/>
      <c r="B827" s="55"/>
      <c r="C827" s="54"/>
      <c r="D827" s="54"/>
      <c r="E827" s="36"/>
      <c r="F827" s="54"/>
      <c r="G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0.5" customHeight="1">
      <c r="A828" s="54"/>
      <c r="B828" s="55"/>
      <c r="C828" s="54"/>
      <c r="D828" s="54"/>
      <c r="E828" s="36"/>
      <c r="F828" s="54"/>
      <c r="G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0.5" customHeight="1">
      <c r="A829" s="54"/>
      <c r="B829" s="55"/>
      <c r="C829" s="54"/>
      <c r="D829" s="54"/>
      <c r="E829" s="36"/>
      <c r="F829" s="54"/>
      <c r="G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0.5" customHeight="1">
      <c r="A830" s="54"/>
      <c r="B830" s="55"/>
      <c r="C830" s="54"/>
      <c r="D830" s="54"/>
      <c r="E830" s="36"/>
      <c r="F830" s="54"/>
      <c r="G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0.5" customHeight="1">
      <c r="A831" s="54"/>
      <c r="B831" s="55"/>
      <c r="C831" s="54"/>
      <c r="D831" s="54"/>
      <c r="E831" s="36"/>
      <c r="F831" s="54"/>
      <c r="G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0.5" customHeight="1">
      <c r="A832" s="54"/>
      <c r="B832" s="55"/>
      <c r="C832" s="54"/>
      <c r="D832" s="54"/>
      <c r="E832" s="36"/>
      <c r="F832" s="54"/>
      <c r="G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0.5" customHeight="1">
      <c r="A833" s="54"/>
      <c r="B833" s="55"/>
      <c r="C833" s="54"/>
      <c r="D833" s="54"/>
      <c r="E833" s="36"/>
      <c r="F833" s="54"/>
      <c r="G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0.5" customHeight="1">
      <c r="A834" s="54"/>
      <c r="B834" s="55"/>
      <c r="C834" s="54"/>
      <c r="D834" s="54"/>
      <c r="E834" s="36"/>
      <c r="F834" s="54"/>
      <c r="G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0.5" customHeight="1">
      <c r="A835" s="54"/>
      <c r="B835" s="55"/>
      <c r="C835" s="54"/>
      <c r="D835" s="54"/>
      <c r="E835" s="36"/>
      <c r="F835" s="54"/>
      <c r="G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0.5" customHeight="1">
      <c r="A836" s="54"/>
      <c r="B836" s="55"/>
      <c r="C836" s="54"/>
      <c r="D836" s="54"/>
      <c r="E836" s="36"/>
      <c r="F836" s="54"/>
      <c r="G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0.5" customHeight="1">
      <c r="A837" s="54"/>
      <c r="B837" s="55"/>
      <c r="C837" s="54"/>
      <c r="D837" s="54"/>
      <c r="E837" s="36"/>
      <c r="F837" s="54"/>
      <c r="G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0.5" customHeight="1">
      <c r="A838" s="54"/>
      <c r="B838" s="55"/>
      <c r="C838" s="54"/>
      <c r="D838" s="54"/>
      <c r="E838" s="36"/>
      <c r="F838" s="54"/>
      <c r="G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0.5" customHeight="1">
      <c r="A839" s="54"/>
      <c r="B839" s="55"/>
      <c r="C839" s="54"/>
      <c r="D839" s="54"/>
      <c r="E839" s="36"/>
      <c r="F839" s="54"/>
      <c r="G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0.5" customHeight="1">
      <c r="A840" s="54"/>
      <c r="B840" s="55"/>
      <c r="C840" s="54"/>
      <c r="D840" s="54"/>
      <c r="E840" s="36"/>
      <c r="F840" s="54"/>
      <c r="G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0.5" customHeight="1">
      <c r="A841" s="54"/>
      <c r="B841" s="55"/>
      <c r="C841" s="54"/>
      <c r="D841" s="54"/>
      <c r="E841" s="36"/>
      <c r="F841" s="54"/>
      <c r="G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0.5" customHeight="1">
      <c r="A842" s="54"/>
      <c r="B842" s="55"/>
      <c r="C842" s="54"/>
      <c r="D842" s="54"/>
      <c r="E842" s="36"/>
      <c r="F842" s="54"/>
      <c r="G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0.5" customHeight="1">
      <c r="A843" s="54"/>
      <c r="B843" s="55"/>
      <c r="C843" s="54"/>
      <c r="D843" s="54"/>
      <c r="E843" s="36"/>
      <c r="F843" s="54"/>
      <c r="G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0.5" customHeight="1">
      <c r="A844" s="54"/>
      <c r="B844" s="55"/>
      <c r="C844" s="54"/>
      <c r="D844" s="54"/>
      <c r="E844" s="36"/>
      <c r="F844" s="54"/>
      <c r="G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0.5" customHeight="1">
      <c r="A845" s="54"/>
      <c r="B845" s="55"/>
      <c r="C845" s="54"/>
      <c r="D845" s="54"/>
      <c r="E845" s="36"/>
      <c r="F845" s="54"/>
      <c r="G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0.5" customHeight="1">
      <c r="A846" s="54"/>
      <c r="B846" s="55"/>
      <c r="C846" s="54"/>
      <c r="D846" s="54"/>
      <c r="E846" s="36"/>
      <c r="F846" s="54"/>
      <c r="G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0.5" customHeight="1">
      <c r="A847" s="54"/>
      <c r="B847" s="55"/>
      <c r="C847" s="54"/>
      <c r="D847" s="54"/>
      <c r="E847" s="36"/>
      <c r="F847" s="54"/>
      <c r="G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0.5" customHeight="1">
      <c r="A848" s="54"/>
      <c r="B848" s="55"/>
      <c r="C848" s="54"/>
      <c r="D848" s="54"/>
      <c r="E848" s="36"/>
      <c r="F848" s="54"/>
      <c r="G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0.5" customHeight="1">
      <c r="A849" s="54"/>
      <c r="B849" s="55"/>
      <c r="C849" s="54"/>
      <c r="D849" s="54"/>
      <c r="E849" s="36"/>
      <c r="F849" s="54"/>
      <c r="G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0.5" customHeight="1">
      <c r="A850" s="54"/>
      <c r="B850" s="55"/>
      <c r="C850" s="54"/>
      <c r="D850" s="54"/>
      <c r="E850" s="36"/>
      <c r="F850" s="54"/>
      <c r="G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0.5" customHeight="1">
      <c r="A851" s="54"/>
      <c r="B851" s="55"/>
      <c r="C851" s="54"/>
      <c r="D851" s="54"/>
      <c r="E851" s="36"/>
      <c r="F851" s="54"/>
      <c r="G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0.5" customHeight="1">
      <c r="A852" s="54"/>
      <c r="B852" s="55"/>
      <c r="C852" s="54"/>
      <c r="D852" s="54"/>
      <c r="E852" s="36"/>
      <c r="F852" s="54"/>
      <c r="G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0.5" customHeight="1">
      <c r="A853" s="54"/>
      <c r="B853" s="55"/>
      <c r="C853" s="54"/>
      <c r="D853" s="54"/>
      <c r="E853" s="36"/>
      <c r="F853" s="54"/>
      <c r="G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0.5" customHeight="1">
      <c r="A854" s="54"/>
      <c r="B854" s="55"/>
      <c r="C854" s="54"/>
      <c r="D854" s="54"/>
      <c r="E854" s="36"/>
      <c r="F854" s="54"/>
      <c r="G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0.5" customHeight="1">
      <c r="A855" s="54"/>
      <c r="B855" s="55"/>
      <c r="C855" s="54"/>
      <c r="D855" s="54"/>
      <c r="E855" s="36"/>
      <c r="F855" s="54"/>
      <c r="G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0.5" customHeight="1">
      <c r="A856" s="54"/>
      <c r="B856" s="55"/>
      <c r="C856" s="54"/>
      <c r="D856" s="54"/>
      <c r="E856" s="36"/>
      <c r="F856" s="54"/>
      <c r="G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0.5" customHeight="1">
      <c r="A857" s="54"/>
      <c r="B857" s="55"/>
      <c r="C857" s="54"/>
      <c r="D857" s="54"/>
      <c r="E857" s="36"/>
      <c r="F857" s="54"/>
      <c r="G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0.5" customHeight="1">
      <c r="A858" s="54"/>
      <c r="B858" s="55"/>
      <c r="C858" s="54"/>
      <c r="D858" s="54"/>
      <c r="E858" s="36"/>
      <c r="F858" s="54"/>
      <c r="G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0.5" customHeight="1">
      <c r="A859" s="54"/>
      <c r="B859" s="55"/>
      <c r="C859" s="54"/>
      <c r="D859" s="54"/>
      <c r="E859" s="36"/>
      <c r="F859" s="54"/>
      <c r="G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0.5" customHeight="1">
      <c r="A860" s="54"/>
      <c r="B860" s="55"/>
      <c r="C860" s="54"/>
      <c r="D860" s="54"/>
      <c r="E860" s="36"/>
      <c r="F860" s="54"/>
      <c r="G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0.5" customHeight="1">
      <c r="A861" s="54"/>
      <c r="B861" s="55"/>
      <c r="C861" s="54"/>
      <c r="D861" s="54"/>
      <c r="E861" s="36"/>
      <c r="F861" s="54"/>
      <c r="G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0.5" customHeight="1">
      <c r="A862" s="54"/>
      <c r="B862" s="55"/>
      <c r="C862" s="54"/>
      <c r="D862" s="54"/>
      <c r="E862" s="36"/>
      <c r="F862" s="54"/>
      <c r="G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0.5" customHeight="1">
      <c r="A863" s="54"/>
      <c r="B863" s="55"/>
      <c r="C863" s="54"/>
      <c r="D863" s="54"/>
      <c r="E863" s="36"/>
      <c r="F863" s="54"/>
      <c r="G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0.5" customHeight="1">
      <c r="A864" s="54"/>
      <c r="B864" s="55"/>
      <c r="C864" s="54"/>
      <c r="D864" s="54"/>
      <c r="E864" s="36"/>
      <c r="F864" s="54"/>
      <c r="G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0.5" customHeight="1">
      <c r="A865" s="54"/>
      <c r="B865" s="55"/>
      <c r="C865" s="54"/>
      <c r="D865" s="54"/>
      <c r="E865" s="36"/>
      <c r="F865" s="54"/>
      <c r="G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0.5" customHeight="1">
      <c r="A866" s="54"/>
      <c r="B866" s="55"/>
      <c r="C866" s="54"/>
      <c r="D866" s="54"/>
      <c r="E866" s="36"/>
      <c r="F866" s="54"/>
      <c r="G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0.5" customHeight="1">
      <c r="A867" s="54"/>
      <c r="B867" s="55"/>
      <c r="C867" s="54"/>
      <c r="D867" s="54"/>
      <c r="E867" s="36"/>
      <c r="F867" s="54"/>
      <c r="G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0.5" customHeight="1">
      <c r="A868" s="54"/>
      <c r="B868" s="55"/>
      <c r="C868" s="54"/>
      <c r="D868" s="54"/>
      <c r="E868" s="36"/>
      <c r="F868" s="54"/>
      <c r="G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0.5" customHeight="1">
      <c r="A869" s="54"/>
      <c r="B869" s="55"/>
      <c r="C869" s="54"/>
      <c r="D869" s="54"/>
      <c r="E869" s="36"/>
      <c r="F869" s="54"/>
      <c r="G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0.5" customHeight="1">
      <c r="A870" s="54"/>
      <c r="B870" s="55"/>
      <c r="C870" s="54"/>
      <c r="D870" s="54"/>
      <c r="E870" s="36"/>
      <c r="F870" s="54"/>
      <c r="G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0.5" customHeight="1">
      <c r="A871" s="54"/>
      <c r="B871" s="55"/>
      <c r="C871" s="54"/>
      <c r="D871" s="54"/>
      <c r="E871" s="36"/>
      <c r="F871" s="54"/>
      <c r="G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0.5" customHeight="1">
      <c r="A872" s="54"/>
      <c r="B872" s="55"/>
      <c r="C872" s="54"/>
      <c r="D872" s="54"/>
      <c r="E872" s="36"/>
      <c r="F872" s="54"/>
      <c r="G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0.5" customHeight="1">
      <c r="A873" s="54"/>
      <c r="B873" s="55"/>
      <c r="C873" s="54"/>
      <c r="D873" s="54"/>
      <c r="E873" s="36"/>
      <c r="F873" s="54"/>
      <c r="G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0.5" customHeight="1">
      <c r="A874" s="54"/>
      <c r="B874" s="55"/>
      <c r="C874" s="54"/>
      <c r="D874" s="54"/>
      <c r="E874" s="36"/>
      <c r="F874" s="54"/>
      <c r="G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0.5" customHeight="1">
      <c r="A875" s="54"/>
      <c r="B875" s="55"/>
      <c r="C875" s="54"/>
      <c r="D875" s="54"/>
      <c r="E875" s="36"/>
      <c r="F875" s="54"/>
      <c r="G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0.5" customHeight="1">
      <c r="A876" s="54"/>
      <c r="B876" s="55"/>
      <c r="C876" s="54"/>
      <c r="D876" s="54"/>
      <c r="E876" s="36"/>
      <c r="F876" s="54"/>
      <c r="G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0.5" customHeight="1">
      <c r="A877" s="54"/>
      <c r="B877" s="55"/>
      <c r="C877" s="54"/>
      <c r="D877" s="54"/>
      <c r="E877" s="36"/>
      <c r="F877" s="54"/>
      <c r="G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0.5" customHeight="1">
      <c r="A878" s="54"/>
      <c r="B878" s="55"/>
      <c r="C878" s="54"/>
      <c r="D878" s="54"/>
      <c r="E878" s="36"/>
      <c r="F878" s="54"/>
      <c r="G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0.5" customHeight="1">
      <c r="A879" s="54"/>
      <c r="B879" s="55"/>
      <c r="C879" s="54"/>
      <c r="D879" s="54"/>
      <c r="E879" s="36"/>
      <c r="F879" s="54"/>
      <c r="G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0.5" customHeight="1">
      <c r="A880" s="54"/>
      <c r="B880" s="55"/>
      <c r="C880" s="54"/>
      <c r="D880" s="54"/>
      <c r="E880" s="36"/>
      <c r="F880" s="54"/>
      <c r="G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0.5" customHeight="1">
      <c r="A881" s="54"/>
      <c r="B881" s="55"/>
      <c r="C881" s="54"/>
      <c r="D881" s="54"/>
      <c r="E881" s="36"/>
      <c r="F881" s="54"/>
      <c r="G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0.5" customHeight="1">
      <c r="A882" s="54"/>
      <c r="B882" s="55"/>
      <c r="C882" s="54"/>
      <c r="D882" s="54"/>
      <c r="E882" s="36"/>
      <c r="F882" s="54"/>
      <c r="G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0.5" customHeight="1">
      <c r="A883" s="54"/>
      <c r="B883" s="55"/>
      <c r="C883" s="54"/>
      <c r="D883" s="54"/>
      <c r="E883" s="36"/>
      <c r="F883" s="54"/>
      <c r="G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0.5" customHeight="1">
      <c r="A884" s="54"/>
      <c r="B884" s="55"/>
      <c r="C884" s="54"/>
      <c r="D884" s="54"/>
      <c r="E884" s="36"/>
      <c r="F884" s="54"/>
      <c r="G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0.5" customHeight="1">
      <c r="A885" s="54"/>
      <c r="B885" s="55"/>
      <c r="C885" s="54"/>
      <c r="D885" s="54"/>
      <c r="E885" s="36"/>
      <c r="F885" s="54"/>
      <c r="G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0.5" customHeight="1">
      <c r="A886" s="54"/>
      <c r="B886" s="55"/>
      <c r="C886" s="54"/>
      <c r="D886" s="54"/>
      <c r="E886" s="36"/>
      <c r="F886" s="54"/>
      <c r="G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0.5" customHeight="1">
      <c r="A887" s="54"/>
      <c r="B887" s="55"/>
      <c r="C887" s="54"/>
      <c r="D887" s="54"/>
      <c r="E887" s="36"/>
      <c r="F887" s="54"/>
      <c r="G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0.5" customHeight="1">
      <c r="A888" s="54"/>
      <c r="B888" s="55"/>
      <c r="C888" s="54"/>
      <c r="D888" s="54"/>
      <c r="E888" s="36"/>
      <c r="F888" s="54"/>
      <c r="G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0.5" customHeight="1">
      <c r="A889" s="54"/>
      <c r="B889" s="55"/>
      <c r="C889" s="54"/>
      <c r="D889" s="54"/>
      <c r="E889" s="36"/>
      <c r="F889" s="54"/>
      <c r="G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0.5" customHeight="1">
      <c r="A890" s="54"/>
      <c r="B890" s="55"/>
      <c r="C890" s="54"/>
      <c r="D890" s="54"/>
      <c r="E890" s="36"/>
      <c r="F890" s="54"/>
      <c r="G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0.5" customHeight="1">
      <c r="A891" s="54"/>
      <c r="B891" s="55"/>
      <c r="C891" s="54"/>
      <c r="D891" s="54"/>
      <c r="E891" s="36"/>
      <c r="F891" s="54"/>
      <c r="G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0.5" customHeight="1">
      <c r="A892" s="54"/>
      <c r="B892" s="55"/>
      <c r="C892" s="54"/>
      <c r="D892" s="54"/>
      <c r="E892" s="36"/>
      <c r="F892" s="54"/>
      <c r="G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0.5" customHeight="1">
      <c r="A893" s="54"/>
      <c r="B893" s="55"/>
      <c r="C893" s="54"/>
      <c r="D893" s="54"/>
      <c r="E893" s="36"/>
      <c r="F893" s="54"/>
      <c r="G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0.5" customHeight="1">
      <c r="A894" s="54"/>
      <c r="B894" s="55"/>
      <c r="C894" s="54"/>
      <c r="D894" s="54"/>
      <c r="E894" s="36"/>
      <c r="F894" s="54"/>
      <c r="G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0.5" customHeight="1">
      <c r="A895" s="54"/>
      <c r="B895" s="55"/>
      <c r="C895" s="54"/>
      <c r="D895" s="54"/>
      <c r="E895" s="36"/>
      <c r="F895" s="54"/>
      <c r="G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0.5" customHeight="1">
      <c r="A896" s="54"/>
      <c r="B896" s="55"/>
      <c r="C896" s="54"/>
      <c r="D896" s="54"/>
      <c r="E896" s="36"/>
      <c r="F896" s="54"/>
      <c r="G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0.5" customHeight="1">
      <c r="A897" s="54"/>
      <c r="B897" s="55"/>
      <c r="C897" s="54"/>
      <c r="D897" s="54"/>
      <c r="E897" s="36"/>
      <c r="F897" s="54"/>
      <c r="G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0.5" customHeight="1">
      <c r="A898" s="54"/>
      <c r="B898" s="55"/>
      <c r="C898" s="54"/>
      <c r="D898" s="54"/>
      <c r="E898" s="36"/>
      <c r="F898" s="54"/>
      <c r="G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0.5" customHeight="1">
      <c r="A899" s="54"/>
      <c r="B899" s="55"/>
      <c r="C899" s="54"/>
      <c r="D899" s="54"/>
      <c r="E899" s="36"/>
      <c r="F899" s="54"/>
      <c r="G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0.5" customHeight="1">
      <c r="A900" s="54"/>
      <c r="B900" s="55"/>
      <c r="C900" s="54"/>
      <c r="D900" s="54"/>
      <c r="E900" s="36"/>
      <c r="F900" s="54"/>
      <c r="G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0.5" customHeight="1">
      <c r="A901" s="54"/>
      <c r="B901" s="55"/>
      <c r="C901" s="54"/>
      <c r="D901" s="54"/>
      <c r="E901" s="36"/>
      <c r="F901" s="54"/>
      <c r="G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0.5" customHeight="1">
      <c r="A902" s="54"/>
      <c r="B902" s="55"/>
      <c r="C902" s="54"/>
      <c r="D902" s="54"/>
      <c r="E902" s="36"/>
      <c r="F902" s="54"/>
      <c r="G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0.5" customHeight="1">
      <c r="A903" s="54"/>
      <c r="B903" s="55"/>
      <c r="C903" s="54"/>
      <c r="D903" s="54"/>
      <c r="E903" s="36"/>
      <c r="F903" s="54"/>
      <c r="G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0.5" customHeight="1">
      <c r="A904" s="54"/>
      <c r="B904" s="55"/>
      <c r="C904" s="54"/>
      <c r="D904" s="54"/>
      <c r="E904" s="36"/>
      <c r="F904" s="54"/>
      <c r="G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0.5" customHeight="1">
      <c r="A905" s="54"/>
      <c r="B905" s="55"/>
      <c r="C905" s="54"/>
      <c r="D905" s="54"/>
      <c r="E905" s="36"/>
      <c r="F905" s="54"/>
      <c r="G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0.5" customHeight="1">
      <c r="A906" s="54"/>
      <c r="B906" s="55"/>
      <c r="C906" s="54"/>
      <c r="D906" s="54"/>
      <c r="E906" s="36"/>
      <c r="F906" s="54"/>
      <c r="G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0.5" customHeight="1">
      <c r="A907" s="54"/>
      <c r="B907" s="55"/>
      <c r="C907" s="54"/>
      <c r="D907" s="54"/>
      <c r="E907" s="36"/>
      <c r="F907" s="54"/>
      <c r="G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0.5" customHeight="1">
      <c r="A908" s="54"/>
      <c r="B908" s="55"/>
      <c r="C908" s="54"/>
      <c r="D908" s="54"/>
      <c r="E908" s="36"/>
      <c r="F908" s="54"/>
      <c r="G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0.5" customHeight="1">
      <c r="A909" s="54"/>
      <c r="B909" s="55"/>
      <c r="C909" s="54"/>
      <c r="D909" s="54"/>
      <c r="E909" s="36"/>
      <c r="F909" s="54"/>
      <c r="G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0.5" customHeight="1">
      <c r="A910" s="54"/>
      <c r="B910" s="55"/>
      <c r="C910" s="54"/>
      <c r="D910" s="54"/>
      <c r="E910" s="36"/>
      <c r="F910" s="54"/>
      <c r="G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0.5" customHeight="1">
      <c r="A911" s="54"/>
      <c r="B911" s="55"/>
      <c r="C911" s="54"/>
      <c r="D911" s="54"/>
      <c r="E911" s="36"/>
      <c r="F911" s="54"/>
      <c r="G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0.5" customHeight="1">
      <c r="A912" s="54"/>
      <c r="B912" s="55"/>
      <c r="C912" s="54"/>
      <c r="D912" s="54"/>
      <c r="E912" s="36"/>
      <c r="F912" s="54"/>
      <c r="G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0.5" customHeight="1">
      <c r="A913" s="54"/>
      <c r="B913" s="55"/>
      <c r="C913" s="54"/>
      <c r="D913" s="54"/>
      <c r="E913" s="36"/>
      <c r="F913" s="54"/>
      <c r="G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0.5" customHeight="1">
      <c r="A914" s="54"/>
      <c r="B914" s="55"/>
      <c r="C914" s="54"/>
      <c r="D914" s="54"/>
      <c r="E914" s="36"/>
      <c r="F914" s="54"/>
      <c r="G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0.5" customHeight="1">
      <c r="A915" s="54"/>
      <c r="B915" s="55"/>
      <c r="C915" s="54"/>
      <c r="D915" s="54"/>
      <c r="E915" s="36"/>
      <c r="F915" s="54"/>
      <c r="G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0.5" customHeight="1">
      <c r="A916" s="54"/>
      <c r="B916" s="55"/>
      <c r="C916" s="54"/>
      <c r="D916" s="54"/>
      <c r="E916" s="36"/>
      <c r="F916" s="54"/>
      <c r="G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0.5" customHeight="1">
      <c r="A917" s="54"/>
      <c r="B917" s="55"/>
      <c r="C917" s="54"/>
      <c r="D917" s="54"/>
      <c r="E917" s="36"/>
      <c r="F917" s="54"/>
      <c r="G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0.5" customHeight="1">
      <c r="A918" s="54"/>
      <c r="B918" s="55"/>
      <c r="C918" s="54"/>
      <c r="D918" s="54"/>
      <c r="E918" s="36"/>
      <c r="F918" s="54"/>
      <c r="G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0.5" customHeight="1">
      <c r="A919" s="54"/>
      <c r="B919" s="55"/>
      <c r="C919" s="54"/>
      <c r="D919" s="54"/>
      <c r="E919" s="36"/>
      <c r="F919" s="54"/>
      <c r="G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0.5" customHeight="1">
      <c r="A920" s="54"/>
      <c r="B920" s="55"/>
      <c r="C920" s="54"/>
      <c r="D920" s="54"/>
      <c r="E920" s="36"/>
      <c r="F920" s="54"/>
      <c r="G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0.5" customHeight="1">
      <c r="A921" s="54"/>
      <c r="B921" s="55"/>
      <c r="C921" s="54"/>
      <c r="D921" s="54"/>
      <c r="E921" s="36"/>
      <c r="F921" s="54"/>
      <c r="G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0.5" customHeight="1">
      <c r="A922" s="54"/>
      <c r="B922" s="55"/>
      <c r="C922" s="54"/>
      <c r="D922" s="54"/>
      <c r="E922" s="36"/>
      <c r="F922" s="54"/>
      <c r="G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0.5" customHeight="1">
      <c r="A923" s="54"/>
      <c r="B923" s="55"/>
      <c r="C923" s="54"/>
      <c r="D923" s="54"/>
      <c r="E923" s="36"/>
      <c r="F923" s="54"/>
      <c r="G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0.5" customHeight="1">
      <c r="A924" s="54"/>
      <c r="B924" s="55"/>
      <c r="C924" s="54"/>
      <c r="D924" s="54"/>
      <c r="E924" s="36"/>
      <c r="F924" s="54"/>
      <c r="G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0.5" customHeight="1">
      <c r="A925" s="54"/>
      <c r="B925" s="55"/>
      <c r="C925" s="54"/>
      <c r="D925" s="54"/>
      <c r="E925" s="36"/>
      <c r="F925" s="54"/>
      <c r="G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0.5" customHeight="1">
      <c r="A926" s="54"/>
      <c r="B926" s="55"/>
      <c r="C926" s="54"/>
      <c r="D926" s="54"/>
      <c r="E926" s="36"/>
      <c r="F926" s="54"/>
      <c r="G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0.5" customHeight="1">
      <c r="A927" s="54"/>
      <c r="B927" s="55"/>
      <c r="C927" s="54"/>
      <c r="D927" s="54"/>
      <c r="E927" s="36"/>
      <c r="F927" s="54"/>
      <c r="G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0.5" customHeight="1">
      <c r="A928" s="54"/>
      <c r="B928" s="55"/>
      <c r="C928" s="54"/>
      <c r="D928" s="54"/>
      <c r="E928" s="36"/>
      <c r="F928" s="54"/>
      <c r="G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0.5" customHeight="1">
      <c r="A929" s="54"/>
      <c r="B929" s="55"/>
      <c r="C929" s="54"/>
      <c r="D929" s="54"/>
      <c r="E929" s="36"/>
      <c r="F929" s="54"/>
      <c r="G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0.5" customHeight="1">
      <c r="A930" s="54"/>
      <c r="B930" s="55"/>
      <c r="C930" s="54"/>
      <c r="D930" s="54"/>
      <c r="E930" s="36"/>
      <c r="F930" s="54"/>
      <c r="G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0.5" customHeight="1">
      <c r="A931" s="54"/>
      <c r="B931" s="55"/>
      <c r="C931" s="54"/>
      <c r="D931" s="54"/>
      <c r="E931" s="36"/>
      <c r="F931" s="54"/>
      <c r="G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0.5" customHeight="1">
      <c r="A932" s="54"/>
      <c r="B932" s="55"/>
      <c r="C932" s="54"/>
      <c r="D932" s="54"/>
      <c r="E932" s="36"/>
      <c r="F932" s="54"/>
      <c r="G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0.5" customHeight="1">
      <c r="A933" s="54"/>
      <c r="B933" s="55"/>
      <c r="C933" s="54"/>
      <c r="D933" s="54"/>
      <c r="E933" s="36"/>
      <c r="F933" s="54"/>
      <c r="G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0.5" customHeight="1">
      <c r="A934" s="54"/>
      <c r="B934" s="55"/>
      <c r="C934" s="54"/>
      <c r="D934" s="54"/>
      <c r="E934" s="36"/>
      <c r="F934" s="54"/>
      <c r="G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0.5" customHeight="1">
      <c r="A935" s="54"/>
      <c r="B935" s="55"/>
      <c r="C935" s="54"/>
      <c r="D935" s="54"/>
      <c r="E935" s="36"/>
      <c r="F935" s="54"/>
      <c r="G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0.5" customHeight="1">
      <c r="A936" s="54"/>
      <c r="B936" s="55"/>
      <c r="C936" s="54"/>
      <c r="D936" s="54"/>
      <c r="E936" s="36"/>
      <c r="F936" s="54"/>
      <c r="G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0.5" customHeight="1">
      <c r="A937" s="54"/>
      <c r="B937" s="55"/>
      <c r="C937" s="54"/>
      <c r="D937" s="54"/>
      <c r="E937" s="36"/>
      <c r="F937" s="54"/>
      <c r="G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0.5" customHeight="1">
      <c r="A938" s="54"/>
      <c r="B938" s="55"/>
      <c r="C938" s="54"/>
      <c r="D938" s="54"/>
      <c r="E938" s="36"/>
      <c r="F938" s="54"/>
      <c r="G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0.5" customHeight="1">
      <c r="A939" s="54"/>
      <c r="B939" s="55"/>
      <c r="C939" s="54"/>
      <c r="D939" s="54"/>
      <c r="E939" s="36"/>
      <c r="F939" s="54"/>
      <c r="G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0.5" customHeight="1">
      <c r="A940" s="54"/>
      <c r="B940" s="55"/>
      <c r="C940" s="54"/>
      <c r="D940" s="54"/>
      <c r="E940" s="36"/>
      <c r="F940" s="54"/>
      <c r="G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0.5" customHeight="1">
      <c r="A941" s="54"/>
      <c r="B941" s="55"/>
      <c r="C941" s="54"/>
      <c r="D941" s="54"/>
      <c r="E941" s="36"/>
      <c r="F941" s="54"/>
      <c r="G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0.5" customHeight="1">
      <c r="A942" s="54"/>
      <c r="B942" s="55"/>
      <c r="C942" s="54"/>
      <c r="D942" s="54"/>
      <c r="E942" s="36"/>
      <c r="F942" s="54"/>
      <c r="G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0.5" customHeight="1">
      <c r="A943" s="54"/>
      <c r="B943" s="55"/>
      <c r="C943" s="54"/>
      <c r="D943" s="54"/>
      <c r="E943" s="36"/>
      <c r="F943" s="54"/>
      <c r="G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0.5" customHeight="1">
      <c r="A944" s="54"/>
      <c r="B944" s="55"/>
      <c r="C944" s="54"/>
      <c r="D944" s="54"/>
      <c r="E944" s="36"/>
      <c r="F944" s="54"/>
      <c r="G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0.5" customHeight="1">
      <c r="A945" s="54"/>
      <c r="B945" s="55"/>
      <c r="C945" s="54"/>
      <c r="D945" s="54"/>
      <c r="E945" s="36"/>
      <c r="F945" s="54"/>
      <c r="G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0.5" customHeight="1">
      <c r="A946" s="54"/>
      <c r="B946" s="55"/>
      <c r="C946" s="54"/>
      <c r="D946" s="54"/>
      <c r="E946" s="36"/>
      <c r="F946" s="54"/>
      <c r="G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0.5" customHeight="1">
      <c r="A947" s="54"/>
      <c r="B947" s="55"/>
      <c r="C947" s="54"/>
      <c r="D947" s="54"/>
      <c r="E947" s="36"/>
      <c r="F947" s="54"/>
      <c r="G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0.5" customHeight="1">
      <c r="A948" s="54"/>
      <c r="B948" s="55"/>
      <c r="C948" s="54"/>
      <c r="D948" s="54"/>
      <c r="E948" s="36"/>
      <c r="F948" s="54"/>
      <c r="G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0.5" customHeight="1">
      <c r="A949" s="54"/>
      <c r="B949" s="55"/>
      <c r="C949" s="54"/>
      <c r="D949" s="54"/>
      <c r="E949" s="36"/>
      <c r="F949" s="54"/>
      <c r="G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0.5" customHeight="1">
      <c r="A950" s="54"/>
      <c r="B950" s="55"/>
      <c r="C950" s="54"/>
      <c r="D950" s="54"/>
      <c r="E950" s="36"/>
      <c r="F950" s="54"/>
      <c r="G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0.5" customHeight="1">
      <c r="A951" s="54"/>
      <c r="B951" s="55"/>
      <c r="C951" s="54"/>
      <c r="D951" s="54"/>
      <c r="E951" s="36"/>
      <c r="F951" s="54"/>
      <c r="G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0.5" customHeight="1">
      <c r="A952" s="54"/>
      <c r="B952" s="55"/>
      <c r="C952" s="54"/>
      <c r="D952" s="54"/>
      <c r="E952" s="36"/>
      <c r="F952" s="54"/>
      <c r="G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0.5" customHeight="1">
      <c r="A953" s="54"/>
      <c r="B953" s="55"/>
      <c r="C953" s="54"/>
      <c r="D953" s="54"/>
      <c r="E953" s="36"/>
      <c r="F953" s="54"/>
      <c r="G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0.5" customHeight="1">
      <c r="A954" s="54"/>
      <c r="B954" s="55"/>
      <c r="C954" s="54"/>
      <c r="D954" s="54"/>
      <c r="E954" s="36"/>
      <c r="F954" s="54"/>
      <c r="G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0.5" customHeight="1">
      <c r="A955" s="54"/>
      <c r="B955" s="55"/>
      <c r="C955" s="54"/>
      <c r="D955" s="54"/>
      <c r="E955" s="36"/>
      <c r="F955" s="54"/>
      <c r="G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0.5" customHeight="1">
      <c r="A956" s="54"/>
      <c r="B956" s="55"/>
      <c r="C956" s="54"/>
      <c r="D956" s="54"/>
      <c r="E956" s="36"/>
      <c r="F956" s="54"/>
      <c r="G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0.5" customHeight="1">
      <c r="A957" s="54"/>
      <c r="B957" s="55"/>
      <c r="C957" s="54"/>
      <c r="D957" s="54"/>
      <c r="E957" s="36"/>
      <c r="F957" s="54"/>
      <c r="G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0.5" customHeight="1">
      <c r="A958" s="54"/>
      <c r="B958" s="55"/>
      <c r="C958" s="54"/>
      <c r="D958" s="54"/>
      <c r="E958" s="36"/>
      <c r="F958" s="54"/>
      <c r="G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0.5" customHeight="1">
      <c r="A959" s="54"/>
      <c r="B959" s="55"/>
      <c r="C959" s="54"/>
      <c r="D959" s="54"/>
      <c r="E959" s="36"/>
      <c r="F959" s="54"/>
      <c r="G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0.5" customHeight="1">
      <c r="A960" s="54"/>
      <c r="B960" s="55"/>
      <c r="C960" s="54"/>
      <c r="D960" s="54"/>
      <c r="E960" s="36"/>
      <c r="F960" s="54"/>
      <c r="G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0.5" customHeight="1">
      <c r="A961" s="54"/>
      <c r="B961" s="55"/>
      <c r="C961" s="54"/>
      <c r="D961" s="54"/>
      <c r="E961" s="36"/>
      <c r="F961" s="54"/>
      <c r="G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0.5" customHeight="1">
      <c r="A962" s="54"/>
      <c r="B962" s="55"/>
      <c r="C962" s="54"/>
      <c r="D962" s="54"/>
      <c r="E962" s="36"/>
      <c r="F962" s="54"/>
      <c r="G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0.5" customHeight="1">
      <c r="A963" s="54"/>
      <c r="B963" s="55"/>
      <c r="C963" s="54"/>
      <c r="D963" s="54"/>
      <c r="E963" s="36"/>
      <c r="F963" s="54"/>
      <c r="G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0.5" customHeight="1">
      <c r="A964" s="54"/>
      <c r="B964" s="55"/>
      <c r="C964" s="54"/>
      <c r="D964" s="54"/>
      <c r="E964" s="36"/>
      <c r="F964" s="54"/>
      <c r="G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0.5" customHeight="1">
      <c r="A965" s="54"/>
      <c r="B965" s="55"/>
      <c r="C965" s="54"/>
      <c r="D965" s="54"/>
      <c r="E965" s="36"/>
      <c r="F965" s="54"/>
      <c r="G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0.5" customHeight="1">
      <c r="A966" s="54"/>
      <c r="B966" s="55"/>
      <c r="C966" s="54"/>
      <c r="D966" s="54"/>
      <c r="E966" s="36"/>
      <c r="F966" s="54"/>
      <c r="G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0.5" customHeight="1">
      <c r="A967" s="54"/>
      <c r="B967" s="55"/>
      <c r="C967" s="54"/>
      <c r="D967" s="54"/>
      <c r="E967" s="36"/>
      <c r="F967" s="54"/>
      <c r="G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0.5" customHeight="1">
      <c r="A968" s="54"/>
      <c r="B968" s="55"/>
      <c r="C968" s="54"/>
      <c r="D968" s="54"/>
      <c r="E968" s="36"/>
      <c r="F968" s="54"/>
      <c r="G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0.5" customHeight="1">
      <c r="A969" s="54"/>
      <c r="B969" s="55"/>
      <c r="C969" s="54"/>
      <c r="D969" s="54"/>
      <c r="E969" s="36"/>
      <c r="F969" s="54"/>
      <c r="G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0.5" customHeight="1">
      <c r="A970" s="54"/>
      <c r="B970" s="55"/>
      <c r="C970" s="54"/>
      <c r="D970" s="54"/>
      <c r="E970" s="36"/>
      <c r="F970" s="54"/>
      <c r="G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0.5" customHeight="1">
      <c r="A971" s="54"/>
      <c r="B971" s="55"/>
      <c r="C971" s="54"/>
      <c r="D971" s="54"/>
      <c r="E971" s="36"/>
      <c r="F971" s="54"/>
      <c r="G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0.5" customHeight="1">
      <c r="A972" s="54"/>
      <c r="B972" s="55"/>
      <c r="C972" s="54"/>
      <c r="D972" s="54"/>
      <c r="E972" s="36"/>
      <c r="F972" s="54"/>
      <c r="G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0.5" customHeight="1">
      <c r="A973" s="54"/>
      <c r="B973" s="55"/>
      <c r="C973" s="54"/>
      <c r="D973" s="54"/>
      <c r="E973" s="36"/>
      <c r="F973" s="54"/>
      <c r="G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0.5" customHeight="1">
      <c r="A974" s="54"/>
      <c r="B974" s="55"/>
      <c r="C974" s="54"/>
      <c r="D974" s="54"/>
      <c r="E974" s="36"/>
      <c r="F974" s="54"/>
      <c r="G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0.5" customHeight="1">
      <c r="A975" s="54"/>
      <c r="B975" s="55"/>
      <c r="C975" s="54"/>
      <c r="D975" s="54"/>
      <c r="E975" s="36"/>
      <c r="F975" s="54"/>
      <c r="G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0.5" customHeight="1">
      <c r="A976" s="54"/>
      <c r="B976" s="55"/>
      <c r="C976" s="54"/>
      <c r="D976" s="54"/>
      <c r="E976" s="36"/>
      <c r="F976" s="54"/>
      <c r="G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0.5" customHeight="1">
      <c r="A977" s="54"/>
      <c r="B977" s="55"/>
      <c r="C977" s="54"/>
      <c r="D977" s="54"/>
      <c r="E977" s="36"/>
      <c r="F977" s="54"/>
      <c r="G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0.5" customHeight="1">
      <c r="A978" s="54"/>
      <c r="B978" s="55"/>
      <c r="C978" s="54"/>
      <c r="D978" s="54"/>
      <c r="E978" s="36"/>
      <c r="F978" s="54"/>
      <c r="G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0.5" customHeight="1">
      <c r="A979" s="54"/>
      <c r="B979" s="55"/>
      <c r="C979" s="54"/>
      <c r="D979" s="54"/>
      <c r="E979" s="36"/>
      <c r="F979" s="54"/>
      <c r="G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0.5" customHeight="1">
      <c r="A980" s="54"/>
      <c r="B980" s="55"/>
      <c r="C980" s="54"/>
      <c r="D980" s="54"/>
      <c r="E980" s="36"/>
      <c r="F980" s="54"/>
      <c r="G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0.5" customHeight="1">
      <c r="A981" s="54"/>
      <c r="B981" s="55"/>
      <c r="C981" s="54"/>
      <c r="D981" s="54"/>
      <c r="E981" s="36"/>
      <c r="F981" s="54"/>
      <c r="G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0.5" customHeight="1">
      <c r="A982" s="54"/>
      <c r="B982" s="55"/>
      <c r="C982" s="54"/>
      <c r="D982" s="54"/>
      <c r="E982" s="36"/>
      <c r="F982" s="54"/>
      <c r="G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0.5" customHeight="1">
      <c r="A983" s="54"/>
      <c r="B983" s="55"/>
      <c r="C983" s="54"/>
      <c r="D983" s="54"/>
      <c r="E983" s="36"/>
      <c r="F983" s="54"/>
      <c r="G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0.5" customHeight="1">
      <c r="A984" s="54"/>
      <c r="B984" s="55"/>
      <c r="C984" s="54"/>
      <c r="D984" s="54"/>
      <c r="E984" s="36"/>
      <c r="F984" s="54"/>
      <c r="G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0.5" customHeight="1">
      <c r="A985" s="54"/>
      <c r="B985" s="55"/>
      <c r="C985" s="54"/>
      <c r="D985" s="54"/>
      <c r="E985" s="36"/>
      <c r="F985" s="54"/>
      <c r="G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0.5" customHeight="1">
      <c r="A986" s="54"/>
      <c r="B986" s="55"/>
      <c r="C986" s="54"/>
      <c r="D986" s="54"/>
      <c r="E986" s="36"/>
      <c r="F986" s="54"/>
      <c r="G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0.5" customHeight="1">
      <c r="A987" s="54"/>
      <c r="B987" s="55"/>
      <c r="C987" s="54"/>
      <c r="D987" s="54"/>
      <c r="E987" s="36"/>
      <c r="F987" s="54"/>
      <c r="G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0.5" customHeight="1">
      <c r="A988" s="54"/>
      <c r="B988" s="55"/>
      <c r="C988" s="54"/>
      <c r="D988" s="54"/>
      <c r="E988" s="36"/>
      <c r="F988" s="54"/>
      <c r="G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0.5" customHeight="1">
      <c r="A989" s="54"/>
      <c r="B989" s="55"/>
      <c r="C989" s="54"/>
      <c r="D989" s="54"/>
      <c r="E989" s="36"/>
      <c r="F989" s="54"/>
      <c r="G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0.5" customHeight="1">
      <c r="A990" s="54"/>
      <c r="B990" s="55"/>
      <c r="C990" s="54"/>
      <c r="D990" s="54"/>
      <c r="E990" s="36"/>
      <c r="F990" s="54"/>
      <c r="G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0.5" customHeight="1">
      <c r="A991" s="54"/>
      <c r="B991" s="55"/>
      <c r="C991" s="54"/>
      <c r="D991" s="54"/>
      <c r="E991" s="36"/>
      <c r="F991" s="54"/>
      <c r="G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0.5" customHeight="1">
      <c r="A992" s="54"/>
      <c r="B992" s="55"/>
      <c r="C992" s="54"/>
      <c r="D992" s="54"/>
      <c r="E992" s="36"/>
      <c r="F992" s="54"/>
      <c r="G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0.5" customHeight="1">
      <c r="A993" s="54"/>
      <c r="B993" s="55"/>
      <c r="C993" s="54"/>
      <c r="D993" s="54"/>
      <c r="E993" s="36"/>
      <c r="F993" s="54"/>
      <c r="G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0.5" customHeight="1">
      <c r="A994" s="54"/>
      <c r="B994" s="55"/>
      <c r="C994" s="54"/>
      <c r="D994" s="54"/>
      <c r="E994" s="36"/>
      <c r="F994" s="54"/>
      <c r="G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0.5" customHeight="1">
      <c r="A995" s="54"/>
      <c r="B995" s="55"/>
      <c r="C995" s="54"/>
      <c r="D995" s="54"/>
      <c r="E995" s="36"/>
      <c r="F995" s="54"/>
      <c r="G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0.5" customHeight="1">
      <c r="A996" s="54"/>
      <c r="B996" s="55"/>
      <c r="C996" s="54"/>
      <c r="D996" s="54"/>
      <c r="E996" s="36"/>
      <c r="F996" s="54"/>
      <c r="G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0.5" customHeight="1">
      <c r="A997" s="54"/>
      <c r="B997" s="55"/>
      <c r="C997" s="54"/>
      <c r="D997" s="54"/>
      <c r="E997" s="36"/>
      <c r="F997" s="54"/>
      <c r="G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0.5" customHeight="1">
      <c r="A998" s="54"/>
      <c r="B998" s="55"/>
      <c r="C998" s="54"/>
      <c r="D998" s="54"/>
      <c r="E998" s="36"/>
      <c r="F998" s="54"/>
      <c r="G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0.5" customHeight="1">
      <c r="A999" s="54"/>
      <c r="B999" s="55"/>
      <c r="C999" s="54"/>
      <c r="D999" s="54"/>
      <c r="E999" s="36"/>
      <c r="F999" s="54"/>
      <c r="G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0.5" customHeight="1">
      <c r="A1000" s="54"/>
      <c r="B1000" s="55"/>
      <c r="C1000" s="54"/>
      <c r="D1000" s="54"/>
      <c r="E1000" s="36"/>
      <c r="F1000" s="54"/>
      <c r="G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  <row r="1001" spans="1:26" ht="10.5" customHeight="1">
      <c r="A1001" s="54"/>
      <c r="B1001" s="55"/>
      <c r="C1001" s="54"/>
      <c r="D1001" s="54"/>
      <c r="E1001" s="36"/>
      <c r="F1001" s="54"/>
      <c r="G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</row>
    <row r="1002" spans="1:26" ht="10.5" customHeight="1">
      <c r="A1002" s="54"/>
      <c r="B1002" s="55"/>
      <c r="C1002" s="54"/>
      <c r="D1002" s="54"/>
      <c r="E1002" s="36"/>
      <c r="F1002" s="54"/>
      <c r="G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</row>
    <row r="1003" spans="1:26" ht="10.5" customHeight="1">
      <c r="A1003" s="54"/>
      <c r="B1003" s="55"/>
      <c r="C1003" s="54"/>
      <c r="D1003" s="54"/>
      <c r="E1003" s="36"/>
      <c r="F1003" s="54"/>
      <c r="G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</row>
    <row r="1004" spans="1:26" ht="10.5" customHeight="1">
      <c r="A1004" s="54"/>
      <c r="B1004" s="55"/>
      <c r="C1004" s="54"/>
      <c r="D1004" s="54"/>
      <c r="E1004" s="36"/>
      <c r="F1004" s="54"/>
      <c r="G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</row>
    <row r="1005" spans="1:26" ht="10.5" customHeight="1">
      <c r="A1005" s="54"/>
      <c r="B1005" s="55"/>
      <c r="C1005" s="54"/>
      <c r="D1005" s="54"/>
      <c r="E1005" s="36"/>
      <c r="F1005" s="54"/>
      <c r="G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</row>
    <row r="1006" spans="1:26" ht="10.5" customHeight="1">
      <c r="A1006" s="54"/>
      <c r="B1006" s="55"/>
      <c r="C1006" s="54"/>
      <c r="D1006" s="54"/>
      <c r="E1006" s="36"/>
      <c r="F1006" s="54"/>
      <c r="G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</row>
    <row r="1007" spans="1:26" ht="10.5" customHeight="1">
      <c r="A1007" s="54"/>
      <c r="B1007" s="55"/>
      <c r="C1007" s="54"/>
      <c r="D1007" s="54"/>
      <c r="E1007" s="36"/>
      <c r="F1007" s="54"/>
      <c r="G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</row>
    <row r="1008" spans="1:26" ht="10.5" customHeight="1">
      <c r="A1008" s="54"/>
      <c r="B1008" s="55"/>
      <c r="C1008" s="54"/>
      <c r="D1008" s="54"/>
      <c r="E1008" s="36"/>
      <c r="F1008" s="54"/>
      <c r="G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</row>
    <row r="1009" spans="1:26" ht="10.5" customHeight="1">
      <c r="A1009" s="54"/>
      <c r="B1009" s="55"/>
      <c r="C1009" s="54"/>
      <c r="D1009" s="54"/>
      <c r="E1009" s="36"/>
      <c r="F1009" s="54"/>
      <c r="G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</row>
    <row r="1010" spans="1:26" ht="10.5" customHeight="1">
      <c r="A1010" s="54"/>
      <c r="B1010" s="55"/>
      <c r="C1010" s="54"/>
      <c r="D1010" s="54"/>
      <c r="E1010" s="36"/>
      <c r="F1010" s="54"/>
      <c r="G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</row>
    <row r="1011" spans="1:26" ht="10.5" customHeight="1">
      <c r="A1011" s="54"/>
      <c r="B1011" s="55"/>
      <c r="C1011" s="54"/>
      <c r="D1011" s="54"/>
      <c r="E1011" s="36"/>
      <c r="F1011" s="54"/>
      <c r="G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</row>
    <row r="1012" spans="1:26" ht="10.5" customHeight="1">
      <c r="A1012" s="54"/>
      <c r="B1012" s="55"/>
      <c r="C1012" s="54"/>
      <c r="D1012" s="54"/>
      <c r="E1012" s="36"/>
      <c r="F1012" s="54"/>
      <c r="G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</row>
    <row r="1013" spans="1:26" ht="10.5" customHeight="1">
      <c r="A1013" s="54"/>
      <c r="B1013" s="55"/>
      <c r="C1013" s="54"/>
      <c r="D1013" s="54"/>
      <c r="E1013" s="36"/>
      <c r="F1013" s="54"/>
      <c r="G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</row>
    <row r="1014" spans="1:26" ht="10.5" customHeight="1">
      <c r="A1014" s="54"/>
      <c r="B1014" s="55"/>
      <c r="C1014" s="54"/>
      <c r="D1014" s="54"/>
      <c r="E1014" s="36"/>
      <c r="F1014" s="54"/>
      <c r="G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</row>
    <row r="1015" spans="1:26" ht="10.5" customHeight="1">
      <c r="A1015" s="54"/>
      <c r="B1015" s="55"/>
      <c r="C1015" s="54"/>
      <c r="D1015" s="54"/>
      <c r="E1015" s="36"/>
      <c r="F1015" s="54"/>
      <c r="G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</row>
    <row r="1016" spans="1:26" ht="10.5" customHeight="1">
      <c r="A1016" s="54"/>
      <c r="B1016" s="55"/>
      <c r="C1016" s="54"/>
      <c r="D1016" s="54"/>
      <c r="E1016" s="36"/>
      <c r="F1016" s="54"/>
      <c r="G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</row>
    <row r="1017" spans="1:26" ht="10.5" customHeight="1">
      <c r="A1017" s="54"/>
      <c r="B1017" s="55"/>
      <c r="C1017" s="54"/>
      <c r="D1017" s="54"/>
      <c r="E1017" s="36"/>
      <c r="F1017" s="54"/>
      <c r="G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</row>
    <row r="1018" spans="1:26" ht="10.5" customHeight="1">
      <c r="A1018" s="54"/>
      <c r="B1018" s="55"/>
      <c r="C1018" s="54"/>
      <c r="D1018" s="54"/>
      <c r="E1018" s="36"/>
      <c r="F1018" s="54"/>
      <c r="G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</row>
    <row r="1019" spans="1:26" ht="10.5" customHeight="1">
      <c r="A1019" s="54"/>
      <c r="B1019" s="55"/>
      <c r="C1019" s="54"/>
      <c r="D1019" s="54"/>
      <c r="E1019" s="36"/>
      <c r="F1019" s="54"/>
      <c r="G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</row>
    <row r="1020" spans="1:26" ht="10.5" customHeight="1">
      <c r="A1020" s="54"/>
      <c r="B1020" s="55"/>
      <c r="C1020" s="54"/>
      <c r="D1020" s="54"/>
      <c r="E1020" s="36"/>
      <c r="F1020" s="54"/>
      <c r="G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</row>
    <row r="1021" spans="1:26" ht="10.5" customHeight="1">
      <c r="A1021" s="54"/>
      <c r="B1021" s="55"/>
      <c r="C1021" s="54"/>
      <c r="D1021" s="54"/>
      <c r="E1021" s="36"/>
      <c r="F1021" s="54"/>
      <c r="G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</row>
    <row r="1022" spans="1:26" ht="10.5" customHeight="1">
      <c r="A1022" s="54"/>
      <c r="B1022" s="55"/>
      <c r="C1022" s="54"/>
      <c r="D1022" s="54"/>
      <c r="E1022" s="36"/>
      <c r="F1022" s="54"/>
      <c r="G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</row>
    <row r="1023" spans="1:26" ht="10.5" customHeight="1">
      <c r="A1023" s="54"/>
      <c r="B1023" s="55"/>
      <c r="C1023" s="54"/>
      <c r="D1023" s="54"/>
      <c r="E1023" s="36"/>
      <c r="F1023" s="54"/>
      <c r="G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</row>
    <row r="1024" spans="1:26" ht="10.5" customHeight="1">
      <c r="A1024" s="54"/>
      <c r="B1024" s="55"/>
      <c r="C1024" s="54"/>
      <c r="D1024" s="54"/>
      <c r="E1024" s="36"/>
      <c r="F1024" s="54"/>
      <c r="G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</row>
    <row r="1025" spans="1:26" ht="10.5" customHeight="1">
      <c r="A1025" s="54"/>
      <c r="B1025" s="55"/>
      <c r="C1025" s="54"/>
      <c r="D1025" s="54"/>
      <c r="E1025" s="36"/>
      <c r="F1025" s="54"/>
      <c r="G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</row>
    <row r="1026" spans="1:26" ht="10.5" customHeight="1">
      <c r="A1026" s="54"/>
      <c r="B1026" s="55"/>
      <c r="C1026" s="54"/>
      <c r="D1026" s="54"/>
      <c r="E1026" s="36"/>
      <c r="F1026" s="54"/>
      <c r="G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</row>
    <row r="1027" spans="1:26" ht="10.5" customHeight="1">
      <c r="A1027" s="54"/>
      <c r="B1027" s="55"/>
      <c r="C1027" s="54"/>
      <c r="D1027" s="54"/>
      <c r="E1027" s="36"/>
      <c r="F1027" s="54"/>
      <c r="G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</row>
    <row r="1028" spans="1:26" ht="10.5" customHeight="1">
      <c r="A1028" s="54"/>
      <c r="B1028" s="55"/>
      <c r="C1028" s="54"/>
      <c r="D1028" s="54"/>
      <c r="E1028" s="36"/>
      <c r="F1028" s="54"/>
      <c r="G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</row>
    <row r="1029" spans="1:26" ht="10.5" customHeight="1">
      <c r="A1029" s="54"/>
      <c r="B1029" s="55"/>
      <c r="C1029" s="54"/>
      <c r="D1029" s="54"/>
      <c r="E1029" s="36"/>
      <c r="F1029" s="54"/>
      <c r="G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</row>
    <row r="1030" spans="1:26" ht="10.5" customHeight="1">
      <c r="A1030" s="54"/>
      <c r="B1030" s="55"/>
      <c r="C1030" s="54"/>
      <c r="D1030" s="54"/>
      <c r="E1030" s="36"/>
      <c r="F1030" s="54"/>
      <c r="G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</row>
    <row r="1031" spans="1:26" ht="10.5" customHeight="1">
      <c r="A1031" s="54"/>
      <c r="B1031" s="55"/>
      <c r="C1031" s="54"/>
      <c r="D1031" s="54"/>
      <c r="E1031" s="36"/>
      <c r="F1031" s="54"/>
      <c r="G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</row>
    <row r="1032" spans="1:26" ht="10.5" customHeight="1">
      <c r="A1032" s="54"/>
      <c r="B1032" s="55"/>
      <c r="C1032" s="54"/>
      <c r="D1032" s="54"/>
      <c r="E1032" s="36"/>
      <c r="F1032" s="54"/>
      <c r="G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</row>
    <row r="1033" spans="1:26" ht="10.5" customHeight="1">
      <c r="A1033" s="54"/>
      <c r="B1033" s="55"/>
      <c r="C1033" s="54"/>
      <c r="D1033" s="54"/>
      <c r="E1033" s="36"/>
      <c r="F1033" s="54"/>
      <c r="G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</row>
    <row r="1034" spans="1:26" ht="10.5" customHeight="1">
      <c r="A1034" s="54"/>
      <c r="B1034" s="55"/>
      <c r="C1034" s="54"/>
      <c r="D1034" s="54"/>
      <c r="E1034" s="36"/>
      <c r="F1034" s="54"/>
      <c r="G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</row>
    <row r="1035" spans="1:26" ht="10.5" customHeight="1">
      <c r="A1035" s="54"/>
      <c r="B1035" s="55"/>
      <c r="C1035" s="54"/>
      <c r="D1035" s="54"/>
      <c r="E1035" s="36"/>
      <c r="F1035" s="54"/>
      <c r="G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</row>
    <row r="1036" spans="1:26" ht="10.5" customHeight="1">
      <c r="A1036" s="54"/>
      <c r="B1036" s="55"/>
      <c r="C1036" s="54"/>
      <c r="D1036" s="54"/>
      <c r="E1036" s="36"/>
      <c r="F1036" s="54"/>
      <c r="G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</row>
    <row r="1037" spans="1:26" ht="10.5" customHeight="1">
      <c r="A1037" s="54"/>
      <c r="B1037" s="55"/>
      <c r="C1037" s="54"/>
      <c r="D1037" s="54"/>
      <c r="E1037" s="36"/>
      <c r="F1037" s="54"/>
      <c r="G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</row>
    <row r="1038" spans="1:26" ht="10.5" customHeight="1">
      <c r="A1038" s="54"/>
      <c r="B1038" s="55"/>
      <c r="C1038" s="54"/>
      <c r="D1038" s="54"/>
      <c r="E1038" s="36"/>
      <c r="F1038" s="54"/>
      <c r="G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</row>
    <row r="1039" spans="1:26" ht="10.5" customHeight="1">
      <c r="A1039" s="54"/>
      <c r="B1039" s="55"/>
      <c r="C1039" s="54"/>
      <c r="D1039" s="54"/>
      <c r="E1039" s="36"/>
      <c r="F1039" s="54"/>
      <c r="G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</row>
    <row r="1040" spans="1:26" ht="10.5" customHeight="1">
      <c r="A1040" s="54"/>
      <c r="B1040" s="55"/>
      <c r="C1040" s="54"/>
      <c r="D1040" s="54"/>
      <c r="E1040" s="36"/>
      <c r="F1040" s="54"/>
      <c r="G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</row>
    <row r="1041" spans="1:26" ht="10.5" customHeight="1">
      <c r="A1041" s="54"/>
      <c r="B1041" s="55"/>
      <c r="C1041" s="54"/>
      <c r="D1041" s="54"/>
      <c r="E1041" s="36"/>
      <c r="F1041" s="54"/>
      <c r="G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</row>
    <row r="1042" spans="1:26" ht="10.5" customHeight="1">
      <c r="A1042" s="54"/>
      <c r="B1042" s="55"/>
      <c r="C1042" s="54"/>
      <c r="D1042" s="54"/>
      <c r="E1042" s="36"/>
      <c r="F1042" s="54"/>
      <c r="G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</row>
    <row r="1043" spans="1:26" ht="10.5" customHeight="1">
      <c r="A1043" s="54"/>
      <c r="B1043" s="55"/>
      <c r="C1043" s="54"/>
      <c r="D1043" s="54"/>
      <c r="E1043" s="36"/>
      <c r="F1043" s="54"/>
      <c r="G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</row>
    <row r="1044" spans="1:26" ht="10.5" customHeight="1">
      <c r="A1044" s="54"/>
      <c r="B1044" s="55"/>
      <c r="C1044" s="54"/>
      <c r="D1044" s="54"/>
      <c r="E1044" s="36"/>
      <c r="F1044" s="54"/>
      <c r="G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</row>
    <row r="1045" spans="1:26" ht="10.5" customHeight="1">
      <c r="A1045" s="54"/>
      <c r="B1045" s="55"/>
      <c r="C1045" s="54"/>
      <c r="D1045" s="54"/>
      <c r="E1045" s="36"/>
      <c r="F1045" s="54"/>
      <c r="G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</row>
    <row r="1046" spans="1:26" ht="10.5" customHeight="1">
      <c r="A1046" s="54"/>
      <c r="B1046" s="55"/>
      <c r="C1046" s="54"/>
      <c r="D1046" s="54"/>
      <c r="E1046" s="36"/>
      <c r="F1046" s="54"/>
      <c r="G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</row>
    <row r="1047" spans="1:26" ht="10.5" customHeight="1">
      <c r="A1047" s="54"/>
      <c r="B1047" s="55"/>
      <c r="C1047" s="54"/>
      <c r="D1047" s="54"/>
      <c r="E1047" s="36"/>
      <c r="F1047" s="54"/>
      <c r="G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</row>
    <row r="1048" spans="1:26" ht="10.5" customHeight="1">
      <c r="A1048" s="54"/>
      <c r="B1048" s="55"/>
      <c r="C1048" s="54"/>
      <c r="D1048" s="54"/>
      <c r="E1048" s="36"/>
      <c r="F1048" s="54"/>
      <c r="G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</row>
    <row r="1049" spans="1:26" ht="10.5" customHeight="1">
      <c r="A1049" s="54"/>
      <c r="B1049" s="55"/>
      <c r="C1049" s="54"/>
      <c r="D1049" s="54"/>
      <c r="E1049" s="36"/>
      <c r="F1049" s="54"/>
      <c r="G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</row>
    <row r="1050" spans="1:26" ht="10.5" customHeight="1">
      <c r="A1050" s="54"/>
      <c r="B1050" s="55"/>
      <c r="C1050" s="54"/>
      <c r="D1050" s="54"/>
      <c r="E1050" s="36"/>
      <c r="F1050" s="54"/>
      <c r="G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</row>
    <row r="1051" spans="1:26" ht="10.5" customHeight="1">
      <c r="A1051" s="54"/>
      <c r="B1051" s="55"/>
      <c r="C1051" s="54"/>
      <c r="D1051" s="54"/>
      <c r="E1051" s="36"/>
      <c r="F1051" s="54"/>
      <c r="G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</row>
    <row r="1052" spans="1:26" ht="10.5" customHeight="1">
      <c r="A1052" s="54"/>
      <c r="B1052" s="55"/>
      <c r="C1052" s="54"/>
      <c r="D1052" s="54"/>
      <c r="E1052" s="36"/>
      <c r="F1052" s="54"/>
      <c r="G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</row>
    <row r="1053" spans="1:26" ht="10.5" customHeight="1">
      <c r="A1053" s="54"/>
      <c r="B1053" s="55"/>
      <c r="C1053" s="54"/>
      <c r="D1053" s="54"/>
      <c r="E1053" s="36"/>
      <c r="F1053" s="54"/>
      <c r="G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</row>
    <row r="1054" spans="1:26" ht="10.5" customHeight="1">
      <c r="A1054" s="54"/>
      <c r="B1054" s="55"/>
      <c r="C1054" s="54"/>
      <c r="D1054" s="54"/>
      <c r="E1054" s="36"/>
      <c r="F1054" s="54"/>
      <c r="G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</row>
    <row r="1055" spans="1:26" ht="10.5" customHeight="1">
      <c r="A1055" s="54"/>
      <c r="B1055" s="55"/>
      <c r="C1055" s="54"/>
      <c r="D1055" s="54"/>
      <c r="E1055" s="36"/>
      <c r="F1055" s="54"/>
      <c r="G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</row>
    <row r="1056" spans="1:26" ht="10.5" customHeight="1">
      <c r="A1056" s="54"/>
      <c r="B1056" s="55"/>
      <c r="C1056" s="54"/>
      <c r="D1056" s="54"/>
      <c r="E1056" s="36"/>
      <c r="F1056" s="54"/>
      <c r="G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</row>
    <row r="1057" spans="1:26" ht="10.5" customHeight="1">
      <c r="A1057" s="54"/>
      <c r="B1057" s="55"/>
      <c r="C1057" s="54"/>
      <c r="D1057" s="54"/>
      <c r="E1057" s="36"/>
      <c r="F1057" s="54"/>
      <c r="G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</row>
    <row r="1058" spans="1:26" ht="10.5" customHeight="1">
      <c r="A1058" s="54"/>
      <c r="B1058" s="55"/>
      <c r="C1058" s="54"/>
      <c r="D1058" s="54"/>
      <c r="E1058" s="36"/>
      <c r="F1058" s="54"/>
      <c r="G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</row>
    <row r="1059" spans="1:26" ht="10.5" customHeight="1">
      <c r="A1059" s="54"/>
      <c r="B1059" s="55"/>
      <c r="C1059" s="54"/>
      <c r="D1059" s="54"/>
      <c r="E1059" s="36"/>
      <c r="F1059" s="54"/>
      <c r="G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</row>
    <row r="1060" spans="1:26" ht="10.5" customHeight="1">
      <c r="A1060" s="54"/>
      <c r="B1060" s="55"/>
      <c r="C1060" s="54"/>
      <c r="D1060" s="54"/>
      <c r="E1060" s="36"/>
      <c r="F1060" s="54"/>
      <c r="G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</row>
    <row r="1061" spans="1:26" ht="10.5" customHeight="1">
      <c r="A1061" s="54"/>
      <c r="B1061" s="55"/>
      <c r="C1061" s="54"/>
      <c r="D1061" s="54"/>
      <c r="E1061" s="36"/>
      <c r="F1061" s="54"/>
      <c r="G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</row>
    <row r="1062" spans="1:26" ht="10.5" customHeight="1">
      <c r="A1062" s="54"/>
      <c r="B1062" s="55"/>
      <c r="C1062" s="54"/>
      <c r="D1062" s="54"/>
      <c r="E1062" s="36"/>
      <c r="F1062" s="54"/>
      <c r="G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</row>
    <row r="1063" spans="1:26" ht="10.5" customHeight="1">
      <c r="A1063" s="54"/>
      <c r="B1063" s="55"/>
      <c r="C1063" s="54"/>
      <c r="D1063" s="54"/>
      <c r="E1063" s="36"/>
      <c r="F1063" s="54"/>
      <c r="G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</row>
    <row r="1064" spans="1:26" ht="10.5" customHeight="1">
      <c r="A1064" s="54"/>
      <c r="B1064" s="55"/>
      <c r="C1064" s="54"/>
      <c r="D1064" s="54"/>
      <c r="E1064" s="36"/>
      <c r="F1064" s="54"/>
      <c r="G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</row>
    <row r="1065" spans="1:26" ht="10.5" customHeight="1">
      <c r="A1065" s="54"/>
      <c r="B1065" s="55"/>
      <c r="C1065" s="54"/>
      <c r="D1065" s="54"/>
      <c r="E1065" s="36"/>
      <c r="F1065" s="54"/>
      <c r="G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</row>
    <row r="1066" spans="1:26" ht="10.5" customHeight="1">
      <c r="A1066" s="54"/>
      <c r="B1066" s="55"/>
      <c r="C1066" s="54"/>
      <c r="D1066" s="54"/>
      <c r="E1066" s="36"/>
      <c r="F1066" s="54"/>
      <c r="G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</row>
    <row r="1067" spans="1:26" ht="10.5" customHeight="1">
      <c r="A1067" s="54"/>
      <c r="B1067" s="55"/>
      <c r="C1067" s="54"/>
      <c r="D1067" s="54"/>
      <c r="E1067" s="36"/>
      <c r="F1067" s="54"/>
      <c r="G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</row>
    <row r="1068" spans="1:26" ht="10.5" customHeight="1">
      <c r="A1068" s="54"/>
      <c r="B1068" s="55"/>
      <c r="C1068" s="54"/>
      <c r="D1068" s="54"/>
      <c r="E1068" s="36"/>
      <c r="F1068" s="54"/>
      <c r="G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</row>
    <row r="1069" spans="1:26" ht="10.5" customHeight="1">
      <c r="A1069" s="54"/>
      <c r="B1069" s="55"/>
      <c r="C1069" s="54"/>
      <c r="D1069" s="54"/>
      <c r="E1069" s="36"/>
      <c r="F1069" s="54"/>
      <c r="G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</row>
    <row r="1070" spans="1:26" ht="10.5" customHeight="1">
      <c r="A1070" s="54"/>
      <c r="B1070" s="55"/>
      <c r="C1070" s="54"/>
      <c r="D1070" s="54"/>
      <c r="E1070" s="36"/>
      <c r="F1070" s="54"/>
      <c r="G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</row>
    <row r="1071" spans="1:26" ht="10.5" customHeight="1">
      <c r="A1071" s="54"/>
      <c r="B1071" s="55"/>
      <c r="C1071" s="54"/>
      <c r="D1071" s="54"/>
      <c r="E1071" s="36"/>
      <c r="F1071" s="54"/>
      <c r="G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</row>
    <row r="1072" spans="1:26" ht="10.5" customHeight="1">
      <c r="A1072" s="54"/>
      <c r="B1072" s="55"/>
      <c r="C1072" s="54"/>
      <c r="D1072" s="54"/>
      <c r="E1072" s="36"/>
      <c r="F1072" s="54"/>
      <c r="G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</row>
    <row r="1073" spans="1:26" ht="10.5" customHeight="1">
      <c r="A1073" s="54"/>
      <c r="B1073" s="55"/>
      <c r="C1073" s="54"/>
      <c r="D1073" s="54"/>
      <c r="E1073" s="36"/>
      <c r="F1073" s="54"/>
      <c r="G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</row>
    <row r="1074" spans="1:26" ht="10.5" customHeight="1">
      <c r="A1074" s="54"/>
      <c r="B1074" s="55"/>
      <c r="C1074" s="54"/>
      <c r="D1074" s="54"/>
      <c r="E1074" s="36"/>
      <c r="F1074" s="54"/>
      <c r="G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</row>
    <row r="1075" spans="1:26" ht="10.5" customHeight="1">
      <c r="A1075" s="54"/>
      <c r="B1075" s="55"/>
      <c r="C1075" s="54"/>
      <c r="D1075" s="54"/>
      <c r="E1075" s="36"/>
      <c r="F1075" s="54"/>
      <c r="G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</row>
    <row r="1076" spans="1:26" ht="10.5" customHeight="1">
      <c r="A1076" s="54"/>
      <c r="B1076" s="55"/>
      <c r="C1076" s="54"/>
      <c r="D1076" s="54"/>
      <c r="E1076" s="36"/>
      <c r="F1076" s="54"/>
      <c r="G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</row>
    <row r="1077" spans="1:26" ht="10.5" customHeight="1">
      <c r="A1077" s="54"/>
      <c r="B1077" s="55"/>
      <c r="C1077" s="54"/>
      <c r="D1077" s="54"/>
      <c r="E1077" s="36"/>
      <c r="F1077" s="54"/>
      <c r="G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</row>
    <row r="1078" spans="1:26" ht="10.5" customHeight="1">
      <c r="A1078" s="54"/>
      <c r="B1078" s="55"/>
      <c r="C1078" s="54"/>
      <c r="D1078" s="54"/>
      <c r="E1078" s="36"/>
      <c r="F1078" s="54"/>
      <c r="G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</row>
    <row r="1079" spans="1:26" ht="10.5" customHeight="1">
      <c r="A1079" s="54"/>
      <c r="B1079" s="55"/>
      <c r="C1079" s="54"/>
      <c r="D1079" s="54"/>
      <c r="E1079" s="36"/>
      <c r="F1079" s="54"/>
      <c r="G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</row>
    <row r="1080" spans="1:26" ht="10.5" customHeight="1">
      <c r="A1080" s="54"/>
      <c r="B1080" s="55"/>
      <c r="C1080" s="54"/>
      <c r="D1080" s="54"/>
      <c r="E1080" s="36"/>
      <c r="F1080" s="54"/>
      <c r="G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</row>
    <row r="1081" spans="1:26" ht="10.5" customHeight="1">
      <c r="A1081" s="54"/>
      <c r="B1081" s="55"/>
      <c r="C1081" s="54"/>
      <c r="D1081" s="54"/>
      <c r="E1081" s="36"/>
      <c r="F1081" s="54"/>
      <c r="G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</row>
    <row r="1082" spans="1:26" ht="10.5" customHeight="1">
      <c r="A1082" s="54"/>
      <c r="B1082" s="55"/>
      <c r="C1082" s="54"/>
      <c r="D1082" s="54"/>
      <c r="E1082" s="36"/>
      <c r="F1082" s="54"/>
      <c r="G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</row>
    <row r="1083" spans="1:26" ht="10.5" customHeight="1">
      <c r="A1083" s="54"/>
      <c r="B1083" s="55"/>
      <c r="C1083" s="54"/>
      <c r="D1083" s="54"/>
      <c r="E1083" s="36"/>
      <c r="F1083" s="54"/>
      <c r="G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</row>
    <row r="1084" spans="1:26" ht="10.5" customHeight="1">
      <c r="A1084" s="54"/>
      <c r="B1084" s="55"/>
      <c r="C1084" s="54"/>
      <c r="D1084" s="54"/>
      <c r="E1084" s="36"/>
      <c r="F1084" s="54"/>
      <c r="G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</row>
    <row r="1085" spans="1:26" ht="10.5" customHeight="1">
      <c r="A1085" s="54"/>
      <c r="B1085" s="55"/>
      <c r="C1085" s="54"/>
      <c r="D1085" s="54"/>
      <c r="E1085" s="36"/>
      <c r="F1085" s="54"/>
      <c r="G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</row>
    <row r="1086" spans="1:26" ht="10.5" customHeight="1">
      <c r="A1086" s="54"/>
      <c r="B1086" s="55"/>
      <c r="C1086" s="54"/>
      <c r="D1086" s="54"/>
      <c r="E1086" s="36"/>
      <c r="F1086" s="54"/>
      <c r="G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</row>
    <row r="1087" spans="1:26" ht="10.5" customHeight="1">
      <c r="A1087" s="54"/>
      <c r="B1087" s="55"/>
      <c r="C1087" s="54"/>
      <c r="D1087" s="54"/>
      <c r="E1087" s="36"/>
      <c r="F1087" s="54"/>
      <c r="G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</row>
    <row r="1088" spans="1:26" ht="10.5" customHeight="1">
      <c r="A1088" s="54"/>
      <c r="B1088" s="55"/>
      <c r="C1088" s="54"/>
      <c r="D1088" s="54"/>
      <c r="E1088" s="36"/>
      <c r="F1088" s="54"/>
      <c r="G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</row>
    <row r="1089" spans="1:26" ht="10.5" customHeight="1">
      <c r="A1089" s="54"/>
      <c r="B1089" s="55"/>
      <c r="C1089" s="54"/>
      <c r="D1089" s="54"/>
      <c r="E1089" s="36"/>
      <c r="F1089" s="54"/>
      <c r="G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</row>
    <row r="1090" spans="1:26" ht="10.5" customHeight="1">
      <c r="A1090" s="54"/>
      <c r="B1090" s="55"/>
      <c r="C1090" s="54"/>
      <c r="D1090" s="54"/>
      <c r="E1090" s="36"/>
      <c r="F1090" s="54"/>
      <c r="G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</row>
    <row r="1091" spans="1:26" ht="10.5" customHeight="1">
      <c r="A1091" s="54"/>
      <c r="B1091" s="55"/>
      <c r="C1091" s="54"/>
      <c r="D1091" s="54"/>
      <c r="E1091" s="36"/>
      <c r="F1091" s="54"/>
      <c r="G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</row>
    <row r="1092" spans="1:26" ht="10.5" customHeight="1">
      <c r="A1092" s="54"/>
      <c r="B1092" s="55"/>
      <c r="C1092" s="54"/>
      <c r="D1092" s="54"/>
      <c r="E1092" s="36"/>
      <c r="F1092" s="54"/>
      <c r="G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</row>
    <row r="1093" spans="1:26" ht="10.5" customHeight="1">
      <c r="A1093" s="54"/>
      <c r="B1093" s="55"/>
      <c r="C1093" s="54"/>
      <c r="D1093" s="54"/>
      <c r="E1093" s="36"/>
      <c r="F1093" s="54"/>
      <c r="G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</row>
    <row r="1094" spans="1:26" ht="10.5" customHeight="1">
      <c r="A1094" s="54"/>
      <c r="B1094" s="55"/>
      <c r="C1094" s="54"/>
      <c r="D1094" s="54"/>
      <c r="E1094" s="36"/>
      <c r="F1094" s="54"/>
      <c r="G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</row>
    <row r="1095" spans="1:26" ht="10.5" customHeight="1">
      <c r="A1095" s="54"/>
      <c r="B1095" s="55"/>
      <c r="C1095" s="54"/>
      <c r="D1095" s="54"/>
      <c r="E1095" s="36"/>
      <c r="F1095" s="54"/>
      <c r="G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</row>
    <row r="1096" spans="1:26" ht="10.5" customHeight="1">
      <c r="A1096" s="54"/>
      <c r="B1096" s="55"/>
      <c r="C1096" s="54"/>
      <c r="D1096" s="54"/>
      <c r="E1096" s="36"/>
      <c r="F1096" s="54"/>
      <c r="G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</row>
    <row r="1097" spans="1:26" ht="10.5" customHeight="1">
      <c r="A1097" s="54"/>
      <c r="B1097" s="55"/>
      <c r="C1097" s="54"/>
      <c r="D1097" s="54"/>
      <c r="E1097" s="36"/>
      <c r="F1097" s="54"/>
      <c r="G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</row>
    <row r="1098" spans="1:26" ht="10.5" customHeight="1">
      <c r="A1098" s="54"/>
      <c r="B1098" s="55"/>
      <c r="C1098" s="54"/>
      <c r="D1098" s="54"/>
      <c r="E1098" s="36"/>
      <c r="F1098" s="54"/>
      <c r="G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</row>
    <row r="1099" spans="1:26" ht="10.5" customHeight="1">
      <c r="A1099" s="54"/>
      <c r="B1099" s="55"/>
      <c r="C1099" s="54"/>
      <c r="D1099" s="54"/>
      <c r="E1099" s="36"/>
      <c r="F1099" s="54"/>
      <c r="G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</row>
    <row r="1100" spans="1:26" ht="10.5" customHeight="1">
      <c r="A1100" s="54"/>
      <c r="B1100" s="55"/>
      <c r="C1100" s="54"/>
      <c r="D1100" s="54"/>
      <c r="E1100" s="36"/>
      <c r="F1100" s="54"/>
      <c r="G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</row>
    <row r="1101" spans="1:26" ht="10.5" customHeight="1">
      <c r="A1101" s="54"/>
      <c r="B1101" s="55"/>
      <c r="C1101" s="54"/>
      <c r="D1101" s="54"/>
      <c r="E1101" s="36"/>
      <c r="F1101" s="54"/>
      <c r="G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</row>
    <row r="1102" spans="1:26" ht="10.5" customHeight="1">
      <c r="A1102" s="54"/>
      <c r="B1102" s="55"/>
      <c r="C1102" s="54"/>
      <c r="D1102" s="54"/>
      <c r="E1102" s="36"/>
      <c r="F1102" s="54"/>
      <c r="G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</row>
    <row r="1103" spans="1:26" ht="10.5" customHeight="1">
      <c r="A1103" s="54"/>
      <c r="B1103" s="55"/>
      <c r="C1103" s="54"/>
      <c r="D1103" s="54"/>
      <c r="E1103" s="36"/>
      <c r="F1103" s="54"/>
      <c r="G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</row>
    <row r="1104" spans="1:26" ht="10.5" customHeight="1">
      <c r="A1104" s="54"/>
      <c r="B1104" s="55"/>
      <c r="C1104" s="54"/>
      <c r="D1104" s="54"/>
      <c r="E1104" s="36"/>
      <c r="F1104" s="54"/>
      <c r="G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</row>
    <row r="1105" spans="1:26" ht="10.5" customHeight="1">
      <c r="A1105" s="54"/>
      <c r="B1105" s="55"/>
      <c r="C1105" s="54"/>
      <c r="D1105" s="54"/>
      <c r="E1105" s="36"/>
      <c r="F1105" s="54"/>
      <c r="G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</row>
    <row r="1106" spans="1:26" ht="10.5" customHeight="1">
      <c r="A1106" s="54"/>
      <c r="B1106" s="55"/>
      <c r="C1106" s="54"/>
      <c r="D1106" s="54"/>
      <c r="E1106" s="36"/>
      <c r="F1106" s="54"/>
      <c r="G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</row>
    <row r="1107" spans="1:26" ht="10.5" customHeight="1">
      <c r="A1107" s="54"/>
      <c r="B1107" s="55"/>
      <c r="C1107" s="54"/>
      <c r="D1107" s="54"/>
      <c r="E1107" s="36"/>
      <c r="F1107" s="54"/>
      <c r="G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</row>
    <row r="1108" spans="1:26" ht="10.5" customHeight="1">
      <c r="A1108" s="54"/>
      <c r="B1108" s="55"/>
      <c r="C1108" s="54"/>
      <c r="D1108" s="54"/>
      <c r="E1108" s="36"/>
      <c r="F1108" s="54"/>
      <c r="G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</row>
    <row r="1109" spans="1:26" ht="10.5" customHeight="1">
      <c r="A1109" s="54"/>
      <c r="B1109" s="55"/>
      <c r="C1109" s="54"/>
      <c r="D1109" s="54"/>
      <c r="E1109" s="36"/>
      <c r="F1109" s="54"/>
      <c r="G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</row>
    <row r="1110" spans="1:26" ht="10.5" customHeight="1">
      <c r="A1110" s="54"/>
      <c r="B1110" s="55"/>
      <c r="C1110" s="54"/>
      <c r="D1110" s="54"/>
      <c r="E1110" s="36"/>
      <c r="F1110" s="54"/>
      <c r="G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</row>
    <row r="1111" spans="1:26" ht="10.5" customHeight="1">
      <c r="A1111" s="54"/>
      <c r="B1111" s="55"/>
      <c r="C1111" s="54"/>
      <c r="D1111" s="54"/>
      <c r="E1111" s="36"/>
      <c r="F1111" s="54"/>
      <c r="G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</row>
    <row r="1112" spans="1:26" ht="10.5" customHeight="1">
      <c r="A1112" s="54"/>
      <c r="B1112" s="55"/>
      <c r="C1112" s="54"/>
      <c r="D1112" s="54"/>
      <c r="E1112" s="36"/>
      <c r="F1112" s="54"/>
      <c r="G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</row>
    <row r="1113" spans="1:26" ht="10.5" customHeight="1">
      <c r="A1113" s="54"/>
      <c r="B1113" s="55"/>
      <c r="C1113" s="54"/>
      <c r="D1113" s="54"/>
      <c r="E1113" s="36"/>
      <c r="F1113" s="54"/>
      <c r="G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</row>
    <row r="1114" spans="1:26" ht="10.5" customHeight="1">
      <c r="A1114" s="54"/>
      <c r="B1114" s="55"/>
      <c r="C1114" s="54"/>
      <c r="D1114" s="54"/>
      <c r="E1114" s="36"/>
      <c r="F1114" s="54"/>
      <c r="G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</row>
    <row r="1115" spans="1:26" ht="10.5" customHeight="1">
      <c r="A1115" s="54"/>
      <c r="B1115" s="55"/>
      <c r="C1115" s="54"/>
      <c r="D1115" s="54"/>
      <c r="E1115" s="36"/>
      <c r="F1115" s="54"/>
      <c r="G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</row>
    <row r="1116" spans="1:26" ht="10.5" customHeight="1">
      <c r="A1116" s="54"/>
      <c r="B1116" s="55"/>
      <c r="C1116" s="54"/>
      <c r="D1116" s="54"/>
      <c r="E1116" s="36"/>
      <c r="F1116" s="54"/>
      <c r="G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</row>
    <row r="1117" spans="1:26" ht="10.5" customHeight="1">
      <c r="A1117" s="54"/>
      <c r="B1117" s="55"/>
      <c r="C1117" s="54"/>
      <c r="D1117" s="54"/>
      <c r="E1117" s="36"/>
      <c r="F1117" s="54"/>
      <c r="G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</row>
    <row r="1118" spans="1:26" ht="10.5" customHeight="1">
      <c r="A1118" s="54"/>
      <c r="B1118" s="55"/>
      <c r="C1118" s="54"/>
      <c r="D1118" s="54"/>
      <c r="E1118" s="36"/>
      <c r="F1118" s="54"/>
      <c r="G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</row>
    <row r="1119" spans="1:26" ht="10.5" customHeight="1">
      <c r="A1119" s="54"/>
      <c r="B1119" s="55"/>
      <c r="C1119" s="54"/>
      <c r="D1119" s="54"/>
      <c r="E1119" s="36"/>
      <c r="F1119" s="54"/>
      <c r="G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</row>
    <row r="1120" spans="1:26" ht="10.5" customHeight="1">
      <c r="A1120" s="54"/>
      <c r="B1120" s="55"/>
      <c r="C1120" s="54"/>
      <c r="D1120" s="54"/>
      <c r="E1120" s="36"/>
      <c r="F1120" s="54"/>
      <c r="G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</row>
    <row r="1121" spans="1:26" ht="10.5" customHeight="1">
      <c r="A1121" s="54"/>
      <c r="B1121" s="55"/>
      <c r="C1121" s="54"/>
      <c r="D1121" s="54"/>
      <c r="E1121" s="36"/>
      <c r="F1121" s="54"/>
      <c r="G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</row>
    <row r="1122" spans="1:26" ht="10.5" customHeight="1">
      <c r="A1122" s="54"/>
      <c r="B1122" s="55"/>
      <c r="C1122" s="54"/>
      <c r="D1122" s="54"/>
      <c r="E1122" s="36"/>
      <c r="F1122" s="54"/>
      <c r="G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</row>
    <row r="1123" spans="1:26" ht="10.5" customHeight="1">
      <c r="A1123" s="54"/>
      <c r="B1123" s="55"/>
      <c r="C1123" s="54"/>
      <c r="D1123" s="54"/>
      <c r="E1123" s="36"/>
      <c r="F1123" s="54"/>
      <c r="G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</row>
    <row r="1124" spans="1:26" ht="10.5" customHeight="1">
      <c r="A1124" s="54"/>
      <c r="B1124" s="55"/>
      <c r="C1124" s="54"/>
      <c r="D1124" s="54"/>
      <c r="E1124" s="36"/>
      <c r="F1124" s="54"/>
      <c r="G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</row>
    <row r="1125" spans="1:26" ht="10.5" customHeight="1">
      <c r="A1125" s="54"/>
      <c r="B1125" s="55"/>
      <c r="C1125" s="54"/>
      <c r="D1125" s="54"/>
      <c r="E1125" s="36"/>
      <c r="F1125" s="54"/>
      <c r="G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</row>
    <row r="1126" spans="1:26" ht="10.5" customHeight="1">
      <c r="A1126" s="54"/>
      <c r="B1126" s="55"/>
      <c r="C1126" s="54"/>
      <c r="D1126" s="54"/>
      <c r="E1126" s="36"/>
      <c r="F1126" s="54"/>
      <c r="G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</row>
    <row r="1127" spans="1:26" ht="10.5" customHeight="1">
      <c r="A1127" s="54"/>
      <c r="B1127" s="55"/>
      <c r="C1127" s="54"/>
      <c r="D1127" s="54"/>
      <c r="E1127" s="36"/>
      <c r="F1127" s="54"/>
      <c r="G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</row>
    <row r="1128" spans="1:26" ht="10.5" customHeight="1">
      <c r="A1128" s="54"/>
      <c r="B1128" s="55"/>
      <c r="C1128" s="54"/>
      <c r="D1128" s="54"/>
      <c r="E1128" s="36"/>
      <c r="F1128" s="54"/>
      <c r="G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</row>
    <row r="1129" spans="1:26" ht="10.5" customHeight="1">
      <c r="A1129" s="54"/>
      <c r="B1129" s="55"/>
      <c r="C1129" s="54"/>
      <c r="D1129" s="54"/>
      <c r="E1129" s="36"/>
      <c r="F1129" s="54"/>
      <c r="G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</row>
    <row r="1130" spans="1:26" ht="10.5" customHeight="1">
      <c r="A1130" s="54"/>
      <c r="B1130" s="55"/>
      <c r="C1130" s="54"/>
      <c r="D1130" s="54"/>
      <c r="E1130" s="36"/>
      <c r="F1130" s="54"/>
      <c r="G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</row>
    <row r="1131" spans="1:26" ht="10.5" customHeight="1">
      <c r="A1131" s="54"/>
      <c r="B1131" s="55"/>
      <c r="C1131" s="54"/>
      <c r="D1131" s="54"/>
      <c r="E1131" s="36"/>
      <c r="F1131" s="54"/>
      <c r="G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</row>
    <row r="1132" spans="1:26" ht="10.5" customHeight="1">
      <c r="A1132" s="54"/>
      <c r="B1132" s="55"/>
      <c r="C1132" s="54"/>
      <c r="D1132" s="54"/>
      <c r="E1132" s="36"/>
      <c r="F1132" s="54"/>
      <c r="G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</row>
    <row r="1133" spans="1:26" ht="10.5" customHeight="1">
      <c r="A1133" s="54"/>
      <c r="B1133" s="55"/>
      <c r="C1133" s="54"/>
      <c r="D1133" s="54"/>
      <c r="E1133" s="36"/>
      <c r="F1133" s="54"/>
      <c r="G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</row>
    <row r="1134" spans="1:26" ht="10.5" customHeight="1">
      <c r="A1134" s="54"/>
      <c r="B1134" s="55"/>
      <c r="C1134" s="54"/>
      <c r="D1134" s="54"/>
      <c r="E1134" s="36"/>
      <c r="F1134" s="54"/>
      <c r="G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</row>
    <row r="1135" spans="1:26" ht="10.5" customHeight="1">
      <c r="A1135" s="54"/>
      <c r="B1135" s="55"/>
      <c r="C1135" s="54"/>
      <c r="D1135" s="54"/>
      <c r="E1135" s="36"/>
      <c r="F1135" s="54"/>
      <c r="G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</row>
    <row r="1136" spans="1:26" ht="10.5" customHeight="1">
      <c r="A1136" s="54"/>
      <c r="B1136" s="55"/>
      <c r="C1136" s="54"/>
      <c r="D1136" s="54"/>
      <c r="E1136" s="36"/>
      <c r="F1136" s="54"/>
      <c r="G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</row>
    <row r="1137" spans="1:26" ht="10.5" customHeight="1">
      <c r="A1137" s="54"/>
      <c r="B1137" s="55"/>
      <c r="C1137" s="54"/>
      <c r="D1137" s="54"/>
      <c r="E1137" s="36"/>
      <c r="F1137" s="54"/>
      <c r="G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</row>
    <row r="1138" spans="1:26" ht="10.5" customHeight="1">
      <c r="A1138" s="54"/>
      <c r="B1138" s="55"/>
      <c r="C1138" s="54"/>
      <c r="D1138" s="54"/>
      <c r="E1138" s="36"/>
      <c r="F1138" s="54"/>
      <c r="G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</row>
    <row r="1139" spans="1:26" ht="10.5" customHeight="1">
      <c r="A1139" s="54"/>
      <c r="B1139" s="55"/>
      <c r="C1139" s="54"/>
      <c r="D1139" s="54"/>
      <c r="E1139" s="36"/>
      <c r="F1139" s="54"/>
      <c r="G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</row>
    <row r="1140" spans="1:26" ht="10.5" customHeight="1">
      <c r="A1140" s="54"/>
      <c r="B1140" s="55"/>
      <c r="C1140" s="54"/>
      <c r="D1140" s="54"/>
      <c r="E1140" s="36"/>
      <c r="F1140" s="54"/>
      <c r="G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</row>
    <row r="1141" spans="1:26" ht="10.5" customHeight="1">
      <c r="A1141" s="54"/>
      <c r="B1141" s="55"/>
      <c r="C1141" s="54"/>
      <c r="D1141" s="54"/>
      <c r="E1141" s="36"/>
      <c r="F1141" s="54"/>
      <c r="G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</row>
    <row r="1142" spans="1:26" ht="10.5" customHeight="1">
      <c r="A1142" s="54"/>
      <c r="B1142" s="55"/>
      <c r="C1142" s="54"/>
      <c r="D1142" s="54"/>
      <c r="E1142" s="36"/>
      <c r="F1142" s="54"/>
      <c r="G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</row>
    <row r="1143" spans="1:26" ht="10.5" customHeight="1">
      <c r="A1143" s="54"/>
      <c r="B1143" s="55"/>
      <c r="C1143" s="54"/>
      <c r="D1143" s="54"/>
      <c r="E1143" s="36"/>
      <c r="F1143" s="54"/>
      <c r="G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</row>
    <row r="1144" spans="1:26" ht="10.5" customHeight="1">
      <c r="A1144" s="54"/>
      <c r="B1144" s="55"/>
      <c r="C1144" s="54"/>
      <c r="D1144" s="54"/>
      <c r="E1144" s="36"/>
      <c r="F1144" s="54"/>
      <c r="G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</row>
    <row r="1145" spans="1:26" ht="10.5" customHeight="1">
      <c r="A1145" s="54"/>
      <c r="B1145" s="55"/>
      <c r="C1145" s="54"/>
      <c r="D1145" s="54"/>
      <c r="E1145" s="36"/>
      <c r="F1145" s="54"/>
      <c r="G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</row>
    <row r="1146" spans="1:26" ht="10.5" customHeight="1">
      <c r="A1146" s="54"/>
      <c r="B1146" s="55"/>
      <c r="C1146" s="54"/>
      <c r="D1146" s="54"/>
      <c r="E1146" s="36"/>
      <c r="F1146" s="54"/>
      <c r="G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</row>
    <row r="1147" spans="1:26" ht="10.5" customHeight="1">
      <c r="A1147" s="54"/>
      <c r="B1147" s="55"/>
      <c r="C1147" s="54"/>
      <c r="D1147" s="54"/>
      <c r="E1147" s="36"/>
      <c r="F1147" s="54"/>
      <c r="G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</row>
    <row r="1148" spans="1:26" ht="10.5" customHeight="1">
      <c r="A1148" s="54"/>
      <c r="B1148" s="55"/>
      <c r="C1148" s="54"/>
      <c r="D1148" s="54"/>
      <c r="E1148" s="36"/>
      <c r="F1148" s="54"/>
      <c r="G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</row>
    <row r="1149" spans="1:26" ht="10.5" customHeight="1">
      <c r="A1149" s="54"/>
      <c r="B1149" s="55"/>
      <c r="C1149" s="54"/>
      <c r="D1149" s="54"/>
      <c r="E1149" s="36"/>
      <c r="F1149" s="54"/>
      <c r="G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</row>
    <row r="1150" spans="1:26" ht="10.5" customHeight="1">
      <c r="A1150" s="54"/>
      <c r="B1150" s="55"/>
      <c r="C1150" s="54"/>
      <c r="D1150" s="54"/>
      <c r="E1150" s="36"/>
      <c r="F1150" s="54"/>
      <c r="G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</row>
    <row r="1151" spans="1:26" ht="10.5" customHeight="1">
      <c r="A1151" s="54"/>
      <c r="B1151" s="55"/>
      <c r="C1151" s="54"/>
      <c r="D1151" s="54"/>
      <c r="E1151" s="36"/>
      <c r="F1151" s="54"/>
      <c r="G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</row>
    <row r="1152" spans="1:26" ht="10.5" customHeight="1">
      <c r="A1152" s="54"/>
      <c r="B1152" s="55"/>
      <c r="C1152" s="54"/>
      <c r="D1152" s="54"/>
      <c r="E1152" s="36"/>
      <c r="F1152" s="54"/>
      <c r="G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</row>
    <row r="1153" spans="1:26" ht="10.5" customHeight="1">
      <c r="A1153" s="54"/>
      <c r="B1153" s="55"/>
      <c r="C1153" s="54"/>
      <c r="D1153" s="54"/>
      <c r="E1153" s="36"/>
      <c r="F1153" s="54"/>
      <c r="G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</row>
    <row r="1154" spans="1:26" ht="10.5" customHeight="1">
      <c r="A1154" s="54"/>
      <c r="B1154" s="55"/>
      <c r="C1154" s="54"/>
      <c r="D1154" s="54"/>
      <c r="E1154" s="36"/>
      <c r="F1154" s="54"/>
      <c r="G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</row>
    <row r="1155" spans="1:26" ht="10.5" customHeight="1">
      <c r="A1155" s="54"/>
      <c r="B1155" s="55"/>
      <c r="C1155" s="54"/>
      <c r="D1155" s="54"/>
      <c r="E1155" s="36"/>
      <c r="F1155" s="54"/>
      <c r="G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</row>
    <row r="1156" spans="1:26" ht="10.5" customHeight="1">
      <c r="A1156" s="54"/>
      <c r="B1156" s="55"/>
      <c r="C1156" s="54"/>
      <c r="D1156" s="54"/>
      <c r="E1156" s="36"/>
      <c r="F1156" s="54"/>
      <c r="G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</row>
    <row r="1157" spans="1:26" ht="10.5" customHeight="1">
      <c r="A1157" s="54"/>
      <c r="B1157" s="55"/>
      <c r="C1157" s="54"/>
      <c r="D1157" s="54"/>
      <c r="E1157" s="36"/>
      <c r="F1157" s="54"/>
      <c r="G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</row>
    <row r="1158" spans="1:26" ht="10.5" customHeight="1">
      <c r="A1158" s="54"/>
      <c r="B1158" s="55"/>
      <c r="C1158" s="54"/>
      <c r="D1158" s="54"/>
      <c r="E1158" s="36"/>
      <c r="F1158" s="54"/>
      <c r="G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</row>
    <row r="1159" spans="1:26" ht="10.5" customHeight="1">
      <c r="A1159" s="54"/>
      <c r="B1159" s="55"/>
      <c r="C1159" s="54"/>
      <c r="D1159" s="54"/>
      <c r="E1159" s="36"/>
      <c r="F1159" s="54"/>
      <c r="G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</row>
    <row r="1160" spans="1:26" ht="10.5" customHeight="1">
      <c r="A1160" s="54"/>
      <c r="B1160" s="55"/>
      <c r="C1160" s="54"/>
      <c r="D1160" s="54"/>
      <c r="E1160" s="36"/>
      <c r="F1160" s="54"/>
      <c r="G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</row>
    <row r="1161" spans="1:26" ht="10.5" customHeight="1">
      <c r="A1161" s="54"/>
      <c r="B1161" s="55"/>
      <c r="C1161" s="54"/>
      <c r="D1161" s="54"/>
      <c r="E1161" s="36"/>
      <c r="F1161" s="54"/>
      <c r="G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</row>
    <row r="1162" spans="1:26" ht="10.5" customHeight="1">
      <c r="A1162" s="54"/>
      <c r="B1162" s="55"/>
      <c r="C1162" s="54"/>
      <c r="D1162" s="54"/>
      <c r="E1162" s="36"/>
      <c r="F1162" s="54"/>
      <c r="G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</row>
    <row r="1163" spans="1:26" ht="10.5" customHeight="1">
      <c r="A1163" s="54"/>
      <c r="B1163" s="55"/>
      <c r="C1163" s="54"/>
      <c r="D1163" s="54"/>
      <c r="E1163" s="36"/>
      <c r="F1163" s="54"/>
      <c r="G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</row>
    <row r="1164" spans="1:26" ht="10.5" customHeight="1">
      <c r="A1164" s="54"/>
      <c r="B1164" s="55"/>
      <c r="C1164" s="54"/>
      <c r="D1164" s="54"/>
      <c r="E1164" s="36"/>
      <c r="F1164" s="54"/>
      <c r="G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</row>
    <row r="1165" spans="1:26" ht="10.5" customHeight="1">
      <c r="A1165" s="54"/>
      <c r="B1165" s="55"/>
      <c r="C1165" s="54"/>
      <c r="D1165" s="54"/>
      <c r="E1165" s="36"/>
      <c r="F1165" s="54"/>
      <c r="G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</row>
    <row r="1166" spans="1:26" ht="10.5" customHeight="1">
      <c r="A1166" s="54"/>
      <c r="B1166" s="55"/>
      <c r="C1166" s="54"/>
      <c r="D1166" s="54"/>
      <c r="E1166" s="36"/>
      <c r="F1166" s="54"/>
      <c r="G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</row>
    <row r="1167" spans="1:26" ht="10.5" customHeight="1">
      <c r="A1167" s="54"/>
      <c r="B1167" s="55"/>
      <c r="C1167" s="54"/>
      <c r="D1167" s="54"/>
      <c r="E1167" s="36"/>
      <c r="F1167" s="54"/>
      <c r="G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</row>
    <row r="1168" spans="1:26" ht="10.5" customHeight="1">
      <c r="A1168" s="54"/>
      <c r="B1168" s="55"/>
      <c r="C1168" s="54"/>
      <c r="D1168" s="54"/>
      <c r="E1168" s="36"/>
      <c r="F1168" s="54"/>
      <c r="G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</row>
    <row r="1169" spans="1:26" ht="10.5" customHeight="1">
      <c r="A1169" s="54"/>
      <c r="B1169" s="55"/>
      <c r="C1169" s="54"/>
      <c r="D1169" s="54"/>
      <c r="E1169" s="36"/>
      <c r="F1169" s="54"/>
      <c r="G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</row>
    <row r="1170" spans="1:26" ht="10.5" customHeight="1">
      <c r="A1170" s="54"/>
      <c r="B1170" s="55"/>
      <c r="C1170" s="54"/>
      <c r="D1170" s="54"/>
      <c r="E1170" s="36"/>
      <c r="F1170" s="54"/>
      <c r="G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</row>
    <row r="1171" spans="1:26" ht="10.5" customHeight="1">
      <c r="A1171" s="54"/>
      <c r="B1171" s="55"/>
      <c r="C1171" s="54"/>
      <c r="D1171" s="54"/>
      <c r="E1171" s="36"/>
      <c r="F1171" s="54"/>
      <c r="G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</row>
    <row r="1172" spans="1:26" ht="10.5" customHeight="1">
      <c r="A1172" s="54"/>
      <c r="B1172" s="55"/>
      <c r="C1172" s="54"/>
      <c r="D1172" s="54"/>
      <c r="E1172" s="36"/>
      <c r="F1172" s="54"/>
      <c r="G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</row>
    <row r="1173" spans="1:26" ht="10.5" customHeight="1">
      <c r="A1173" s="54"/>
      <c r="B1173" s="55"/>
      <c r="C1173" s="54"/>
      <c r="D1173" s="54"/>
      <c r="E1173" s="36"/>
      <c r="F1173" s="54"/>
      <c r="G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</row>
    <row r="1174" spans="1:26" ht="10.5" customHeight="1">
      <c r="A1174" s="54"/>
      <c r="B1174" s="55"/>
      <c r="C1174" s="54"/>
      <c r="D1174" s="54"/>
      <c r="E1174" s="36"/>
      <c r="F1174" s="54"/>
      <c r="G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</row>
    <row r="1175" spans="1:26" ht="10.5" customHeight="1">
      <c r="A1175" s="54"/>
      <c r="B1175" s="55"/>
      <c r="C1175" s="54"/>
      <c r="D1175" s="54"/>
      <c r="E1175" s="36"/>
      <c r="F1175" s="54"/>
      <c r="G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</row>
    <row r="1176" spans="1:26" ht="10.5" customHeight="1">
      <c r="A1176" s="54"/>
      <c r="B1176" s="55"/>
      <c r="C1176" s="54"/>
      <c r="D1176" s="54"/>
      <c r="E1176" s="36"/>
      <c r="F1176" s="54"/>
      <c r="G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</row>
    <row r="1177" spans="1:26" ht="10.5" customHeight="1">
      <c r="A1177" s="54"/>
      <c r="B1177" s="55"/>
      <c r="C1177" s="54"/>
      <c r="D1177" s="54"/>
      <c r="E1177" s="36"/>
      <c r="F1177" s="54"/>
      <c r="G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</row>
    <row r="1178" spans="1:26" ht="10.5" customHeight="1">
      <c r="A1178" s="54"/>
      <c r="B1178" s="55"/>
      <c r="C1178" s="54"/>
      <c r="D1178" s="54"/>
      <c r="E1178" s="36"/>
      <c r="F1178" s="54"/>
      <c r="G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</row>
    <row r="1179" spans="1:26" ht="10.5" customHeight="1">
      <c r="A1179" s="54"/>
      <c r="B1179" s="55"/>
      <c r="C1179" s="54"/>
      <c r="D1179" s="54"/>
      <c r="E1179" s="36"/>
      <c r="F1179" s="54"/>
      <c r="G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</row>
    <row r="1180" spans="1:26" ht="10.5" customHeight="1">
      <c r="A1180" s="54"/>
      <c r="B1180" s="55"/>
      <c r="C1180" s="54"/>
      <c r="D1180" s="54"/>
      <c r="E1180" s="36"/>
      <c r="F1180" s="54"/>
      <c r="G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</row>
    <row r="1181" spans="1:26" ht="10.5" customHeight="1">
      <c r="A1181" s="54"/>
      <c r="B1181" s="55"/>
      <c r="C1181" s="54"/>
      <c r="D1181" s="54"/>
      <c r="E1181" s="36"/>
      <c r="F1181" s="54"/>
      <c r="G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</row>
    <row r="1182" spans="1:26" ht="10.5" customHeight="1">
      <c r="A1182" s="54"/>
      <c r="B1182" s="55"/>
      <c r="C1182" s="54"/>
      <c r="D1182" s="54"/>
      <c r="E1182" s="36"/>
      <c r="F1182" s="54"/>
      <c r="G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</row>
    <row r="1183" spans="1:26" ht="10.5" customHeight="1">
      <c r="A1183" s="54"/>
      <c r="B1183" s="55"/>
      <c r="C1183" s="54"/>
      <c r="D1183" s="54"/>
      <c r="E1183" s="36"/>
      <c r="F1183" s="54"/>
      <c r="G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</row>
    <row r="1184" spans="1:26" ht="10.5" customHeight="1">
      <c r="A1184" s="54"/>
      <c r="B1184" s="55"/>
      <c r="C1184" s="54"/>
      <c r="D1184" s="54"/>
      <c r="E1184" s="36"/>
      <c r="F1184" s="54"/>
      <c r="G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</row>
    <row r="1185" spans="1:26" ht="10.5" customHeight="1">
      <c r="A1185" s="54"/>
      <c r="B1185" s="55"/>
      <c r="C1185" s="54"/>
      <c r="D1185" s="54"/>
      <c r="E1185" s="36"/>
      <c r="F1185" s="54"/>
      <c r="G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</row>
    <row r="1186" spans="1:26" ht="10.5" customHeight="1">
      <c r="A1186" s="54"/>
      <c r="B1186" s="55"/>
      <c r="C1186" s="54"/>
      <c r="D1186" s="54"/>
      <c r="E1186" s="36"/>
      <c r="F1186" s="54"/>
      <c r="G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</row>
    <row r="1187" spans="1:26" ht="10.5" customHeight="1">
      <c r="A1187" s="54"/>
      <c r="B1187" s="55"/>
      <c r="C1187" s="54"/>
      <c r="D1187" s="54"/>
      <c r="E1187" s="36"/>
      <c r="F1187" s="54"/>
      <c r="G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</row>
    <row r="1188" spans="1:26" ht="10.5" customHeight="1">
      <c r="A1188" s="54"/>
      <c r="B1188" s="55"/>
      <c r="C1188" s="54"/>
      <c r="D1188" s="54"/>
      <c r="E1188" s="36"/>
      <c r="F1188" s="54"/>
      <c r="G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</row>
    <row r="1189" spans="1:26" ht="10.5" customHeight="1">
      <c r="A1189" s="54"/>
      <c r="B1189" s="55"/>
      <c r="C1189" s="54"/>
      <c r="D1189" s="54"/>
      <c r="E1189" s="36"/>
      <c r="F1189" s="54"/>
      <c r="G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</row>
    <row r="1190" spans="1:26" ht="10.5" customHeight="1">
      <c r="A1190" s="54"/>
      <c r="B1190" s="55"/>
      <c r="C1190" s="54"/>
      <c r="D1190" s="54"/>
      <c r="E1190" s="36"/>
      <c r="F1190" s="54"/>
      <c r="G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</row>
    <row r="1191" spans="1:26" ht="10.5" customHeight="1">
      <c r="A1191" s="54"/>
      <c r="B1191" s="55"/>
      <c r="C1191" s="54"/>
      <c r="D1191" s="54"/>
      <c r="E1191" s="36"/>
      <c r="F1191" s="54"/>
      <c r="G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</row>
    <row r="1192" spans="1:26" ht="10.5" customHeight="1">
      <c r="A1192" s="54"/>
      <c r="B1192" s="55"/>
      <c r="C1192" s="54"/>
      <c r="D1192" s="54"/>
      <c r="E1192" s="36"/>
      <c r="F1192" s="54"/>
      <c r="G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</row>
    <row r="1193" spans="1:26" ht="10.5" customHeight="1">
      <c r="A1193" s="54"/>
      <c r="B1193" s="55"/>
      <c r="C1193" s="54"/>
      <c r="D1193" s="54"/>
      <c r="E1193" s="36"/>
      <c r="F1193" s="54"/>
      <c r="G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</row>
    <row r="1194" spans="1:26" ht="10.5" customHeight="1">
      <c r="A1194" s="54"/>
      <c r="B1194" s="55"/>
      <c r="C1194" s="54"/>
      <c r="D1194" s="54"/>
      <c r="E1194" s="36"/>
      <c r="F1194" s="54"/>
      <c r="G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</row>
    <row r="1195" spans="1:26" ht="10.5" customHeight="1">
      <c r="A1195" s="54"/>
      <c r="B1195" s="55"/>
      <c r="C1195" s="54"/>
      <c r="D1195" s="54"/>
      <c r="E1195" s="36"/>
      <c r="F1195" s="54"/>
      <c r="G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</row>
    <row r="1196" spans="1:26" ht="10.5" customHeight="1">
      <c r="A1196" s="54"/>
      <c r="B1196" s="55"/>
      <c r="C1196" s="54"/>
      <c r="D1196" s="54"/>
      <c r="E1196" s="36"/>
      <c r="F1196" s="54"/>
      <c r="G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</row>
    <row r="1197" spans="1:26" ht="10.5" customHeight="1">
      <c r="A1197" s="54"/>
      <c r="B1197" s="55"/>
      <c r="C1197" s="54"/>
      <c r="D1197" s="54"/>
      <c r="E1197" s="36"/>
      <c r="F1197" s="54"/>
      <c r="G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</row>
    <row r="1198" spans="1:26" ht="10.5" customHeight="1">
      <c r="A1198" s="54"/>
      <c r="B1198" s="55"/>
      <c r="C1198" s="54"/>
      <c r="D1198" s="54"/>
      <c r="E1198" s="36"/>
      <c r="F1198" s="54"/>
      <c r="G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</row>
    <row r="1199" spans="1:26" ht="10.5" customHeight="1">
      <c r="A1199" s="54"/>
      <c r="B1199" s="55"/>
      <c r="C1199" s="54"/>
      <c r="D1199" s="54"/>
      <c r="E1199" s="36"/>
      <c r="F1199" s="54"/>
      <c r="G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</row>
    <row r="1200" spans="1:26" ht="10.5" customHeight="1">
      <c r="A1200" s="54"/>
      <c r="B1200" s="55"/>
      <c r="C1200" s="54"/>
      <c r="D1200" s="54"/>
      <c r="E1200" s="36"/>
      <c r="F1200" s="54"/>
      <c r="G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</row>
    <row r="1201" spans="1:26" ht="10.5" customHeight="1">
      <c r="A1201" s="54"/>
      <c r="B1201" s="55"/>
      <c r="C1201" s="54"/>
      <c r="D1201" s="54"/>
      <c r="E1201" s="36"/>
      <c r="F1201" s="54"/>
      <c r="G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</row>
    <row r="1202" spans="1:26" ht="10.5" customHeight="1">
      <c r="A1202" s="54"/>
      <c r="B1202" s="55"/>
      <c r="C1202" s="54"/>
      <c r="D1202" s="54"/>
      <c r="E1202" s="36"/>
      <c r="F1202" s="54"/>
      <c r="G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</row>
    <row r="1203" spans="1:26" ht="10.5" customHeight="1">
      <c r="A1203" s="54"/>
      <c r="B1203" s="55"/>
      <c r="C1203" s="54"/>
      <c r="D1203" s="54"/>
      <c r="E1203" s="36"/>
      <c r="F1203" s="54"/>
      <c r="G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</row>
    <row r="1204" spans="1:26" ht="10.5" customHeight="1">
      <c r="A1204" s="54"/>
      <c r="B1204" s="55"/>
      <c r="C1204" s="54"/>
      <c r="D1204" s="54"/>
      <c r="E1204" s="36"/>
      <c r="F1204" s="54"/>
      <c r="G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</row>
    <row r="1205" spans="1:26" ht="10.5" customHeight="1">
      <c r="A1205" s="54"/>
      <c r="B1205" s="55"/>
      <c r="C1205" s="54"/>
      <c r="D1205" s="54"/>
      <c r="E1205" s="36"/>
      <c r="F1205" s="54"/>
      <c r="G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</row>
    <row r="1206" spans="1:26" ht="10.5" customHeight="1">
      <c r="A1206" s="54"/>
      <c r="B1206" s="55"/>
      <c r="C1206" s="54"/>
      <c r="D1206" s="54"/>
      <c r="E1206" s="36"/>
      <c r="F1206" s="54"/>
      <c r="G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</row>
    <row r="1207" spans="1:26" ht="10.5" customHeight="1">
      <c r="A1207" s="54"/>
      <c r="B1207" s="55"/>
      <c r="C1207" s="54"/>
      <c r="D1207" s="54"/>
      <c r="E1207" s="36"/>
      <c r="F1207" s="54"/>
      <c r="G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</row>
    <row r="1208" spans="1:26" ht="10.5" customHeight="1">
      <c r="A1208" s="54"/>
      <c r="B1208" s="55"/>
      <c r="C1208" s="54"/>
      <c r="D1208" s="54"/>
      <c r="E1208" s="36"/>
      <c r="F1208" s="54"/>
      <c r="G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</row>
    <row r="1209" spans="1:26" ht="10.5" customHeight="1">
      <c r="A1209" s="54"/>
      <c r="B1209" s="55"/>
      <c r="C1209" s="54"/>
      <c r="D1209" s="54"/>
      <c r="E1209" s="36"/>
      <c r="F1209" s="54"/>
      <c r="G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</row>
    <row r="1210" spans="1:26" ht="10.5" customHeight="1">
      <c r="A1210" s="54"/>
      <c r="B1210" s="55"/>
      <c r="C1210" s="54"/>
      <c r="D1210" s="54"/>
      <c r="E1210" s="36"/>
      <c r="F1210" s="54"/>
      <c r="G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</row>
    <row r="1211" spans="1:26" ht="10.5" customHeight="1">
      <c r="A1211" s="54"/>
      <c r="B1211" s="55"/>
      <c r="C1211" s="54"/>
      <c r="D1211" s="54"/>
      <c r="E1211" s="36"/>
      <c r="F1211" s="54"/>
      <c r="G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</row>
    <row r="1212" spans="1:26" ht="10.5" customHeight="1">
      <c r="A1212" s="54"/>
      <c r="B1212" s="55"/>
      <c r="C1212" s="54"/>
      <c r="D1212" s="54"/>
      <c r="E1212" s="36"/>
      <c r="F1212" s="54"/>
      <c r="G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</row>
    <row r="1213" spans="1:26" ht="10.5" customHeight="1">
      <c r="A1213" s="54"/>
      <c r="B1213" s="55"/>
      <c r="C1213" s="54"/>
      <c r="D1213" s="54"/>
      <c r="E1213" s="36"/>
      <c r="F1213" s="54"/>
      <c r="G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</row>
    <row r="1214" spans="1:26" ht="10.5" customHeight="1">
      <c r="A1214" s="54"/>
      <c r="B1214" s="55"/>
      <c r="C1214" s="54"/>
      <c r="D1214" s="54"/>
      <c r="E1214" s="36"/>
      <c r="F1214" s="54"/>
      <c r="G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</row>
    <row r="1215" spans="1:26" ht="10.5" customHeight="1">
      <c r="A1215" s="54"/>
      <c r="B1215" s="55"/>
      <c r="C1215" s="54"/>
      <c r="D1215" s="54"/>
      <c r="E1215" s="36"/>
      <c r="F1215" s="54"/>
      <c r="G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</row>
    <row r="1216" spans="1:26" ht="10.5" customHeight="1">
      <c r="A1216" s="54"/>
      <c r="B1216" s="55"/>
      <c r="C1216" s="54"/>
      <c r="D1216" s="54"/>
      <c r="E1216" s="36"/>
      <c r="F1216" s="54"/>
      <c r="G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</row>
    <row r="1217" spans="1:26" ht="10.5" customHeight="1">
      <c r="A1217" s="54"/>
      <c r="B1217" s="55"/>
      <c r="C1217" s="54"/>
      <c r="D1217" s="54"/>
      <c r="E1217" s="36"/>
      <c r="F1217" s="54"/>
      <c r="G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</row>
    <row r="1218" spans="1:26" ht="10.5" customHeight="1">
      <c r="A1218" s="54"/>
      <c r="B1218" s="55"/>
      <c r="C1218" s="54"/>
      <c r="D1218" s="54"/>
      <c r="E1218" s="36"/>
      <c r="F1218" s="54"/>
      <c r="G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</row>
    <row r="1219" spans="1:26" ht="10.5" customHeight="1">
      <c r="A1219" s="54"/>
      <c r="B1219" s="55"/>
      <c r="C1219" s="54"/>
      <c r="D1219" s="54"/>
      <c r="E1219" s="36"/>
      <c r="F1219" s="54"/>
      <c r="G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</row>
    <row r="1220" spans="1:26" ht="10.5" customHeight="1">
      <c r="A1220" s="54"/>
      <c r="B1220" s="55"/>
      <c r="C1220" s="54"/>
      <c r="D1220" s="54"/>
      <c r="E1220" s="36"/>
      <c r="F1220" s="54"/>
      <c r="G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</row>
    <row r="1221" spans="1:26" ht="10.5" customHeight="1">
      <c r="A1221" s="54"/>
      <c r="B1221" s="55"/>
      <c r="C1221" s="54"/>
      <c r="D1221" s="54"/>
      <c r="E1221" s="36"/>
      <c r="F1221" s="54"/>
      <c r="G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</row>
    <row r="1222" spans="1:26" ht="10.5" customHeight="1">
      <c r="A1222" s="54"/>
      <c r="B1222" s="55"/>
      <c r="C1222" s="54"/>
      <c r="D1222" s="54"/>
      <c r="E1222" s="36"/>
      <c r="F1222" s="54"/>
      <c r="G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</row>
    <row r="1223" spans="1:26" ht="10.5" customHeight="1">
      <c r="A1223" s="54"/>
      <c r="B1223" s="55"/>
      <c r="C1223" s="54"/>
      <c r="D1223" s="54"/>
      <c r="E1223" s="36"/>
      <c r="F1223" s="54"/>
      <c r="G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</row>
    <row r="1224" spans="1:26" ht="10.5" customHeight="1">
      <c r="A1224" s="54"/>
      <c r="B1224" s="55"/>
      <c r="C1224" s="54"/>
      <c r="D1224" s="54"/>
      <c r="E1224" s="36"/>
      <c r="F1224" s="54"/>
      <c r="G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</row>
    <row r="1225" spans="1:26" ht="10.5" customHeight="1">
      <c r="A1225" s="54"/>
      <c r="B1225" s="55"/>
      <c r="C1225" s="54"/>
      <c r="D1225" s="54"/>
      <c r="E1225" s="36"/>
      <c r="F1225" s="54"/>
      <c r="G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</row>
    <row r="1226" spans="1:26" ht="10.5" customHeight="1">
      <c r="A1226" s="54"/>
      <c r="B1226" s="55"/>
      <c r="C1226" s="54"/>
      <c r="D1226" s="54"/>
      <c r="E1226" s="36"/>
      <c r="F1226" s="54"/>
      <c r="G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</row>
    <row r="1227" spans="1:26" ht="10.5" customHeight="1">
      <c r="A1227" s="54"/>
      <c r="B1227" s="55"/>
      <c r="C1227" s="54"/>
      <c r="D1227" s="54"/>
      <c r="E1227" s="36"/>
      <c r="F1227" s="54"/>
      <c r="G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</row>
    <row r="1228" spans="1:26" ht="10.5" customHeight="1">
      <c r="A1228" s="54"/>
      <c r="B1228" s="55"/>
      <c r="C1228" s="54"/>
      <c r="D1228" s="54"/>
      <c r="E1228" s="36"/>
      <c r="F1228" s="54"/>
      <c r="G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</row>
    <row r="1229" spans="1:26" ht="10.5" customHeight="1">
      <c r="A1229" s="54"/>
      <c r="B1229" s="55"/>
      <c r="C1229" s="54"/>
      <c r="D1229" s="54"/>
      <c r="E1229" s="36"/>
      <c r="F1229" s="54"/>
      <c r="G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</row>
    <row r="1230" spans="1:26" ht="10.5" customHeight="1">
      <c r="A1230" s="54"/>
      <c r="B1230" s="55"/>
      <c r="C1230" s="54"/>
      <c r="D1230" s="54"/>
      <c r="E1230" s="36"/>
      <c r="F1230" s="54"/>
      <c r="G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</row>
    <row r="1231" spans="1:26" ht="10.5" customHeight="1">
      <c r="A1231" s="54"/>
      <c r="B1231" s="55"/>
      <c r="C1231" s="54"/>
      <c r="D1231" s="54"/>
      <c r="E1231" s="36"/>
      <c r="F1231" s="54"/>
      <c r="G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</row>
    <row r="1232" spans="1:26" ht="10.5" customHeight="1">
      <c r="A1232" s="54"/>
      <c r="B1232" s="55"/>
      <c r="C1232" s="54"/>
      <c r="D1232" s="54"/>
      <c r="E1232" s="36"/>
      <c r="F1232" s="54"/>
      <c r="G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</row>
    <row r="1233" spans="1:26" ht="10.5" customHeight="1">
      <c r="A1233" s="54"/>
      <c r="B1233" s="55"/>
      <c r="C1233" s="54"/>
      <c r="D1233" s="54"/>
      <c r="E1233" s="36"/>
      <c r="F1233" s="54"/>
      <c r="G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</row>
    <row r="1234" spans="1:26" ht="10.5" customHeight="1">
      <c r="A1234" s="54"/>
      <c r="B1234" s="55"/>
      <c r="C1234" s="54"/>
      <c r="D1234" s="54"/>
      <c r="E1234" s="36"/>
      <c r="F1234" s="54"/>
      <c r="G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</row>
    <row r="1235" spans="1:26" ht="10.5" customHeight="1">
      <c r="A1235" s="54"/>
      <c r="B1235" s="55"/>
      <c r="C1235" s="54"/>
      <c r="D1235" s="54"/>
      <c r="E1235" s="36"/>
      <c r="F1235" s="54"/>
      <c r="G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</row>
    <row r="1236" spans="1:26" ht="10.5" customHeight="1">
      <c r="A1236" s="54"/>
      <c r="B1236" s="55"/>
      <c r="C1236" s="54"/>
      <c r="D1236" s="54"/>
      <c r="E1236" s="36"/>
      <c r="F1236" s="54"/>
      <c r="G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</row>
    <row r="1237" spans="1:26" ht="10.5" customHeight="1">
      <c r="A1237" s="54"/>
      <c r="B1237" s="55"/>
      <c r="C1237" s="54"/>
      <c r="D1237" s="54"/>
      <c r="E1237" s="36"/>
      <c r="F1237" s="54"/>
      <c r="G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</row>
    <row r="1238" spans="1:26" ht="10.5" customHeight="1">
      <c r="A1238" s="54"/>
      <c r="B1238" s="55"/>
      <c r="C1238" s="54"/>
      <c r="D1238" s="54"/>
      <c r="E1238" s="36"/>
      <c r="F1238" s="54"/>
      <c r="G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</row>
    <row r="1239" spans="1:26" ht="10.5" customHeight="1">
      <c r="A1239" s="54"/>
      <c r="B1239" s="55"/>
      <c r="C1239" s="54"/>
      <c r="D1239" s="54"/>
      <c r="E1239" s="36"/>
      <c r="F1239" s="54"/>
      <c r="G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</row>
    <row r="1240" spans="1:26" ht="10.5" customHeight="1">
      <c r="A1240" s="54"/>
      <c r="B1240" s="55"/>
      <c r="C1240" s="54"/>
      <c r="D1240" s="54"/>
      <c r="E1240" s="36"/>
      <c r="F1240" s="54"/>
      <c r="G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</row>
    <row r="1241" spans="1:26" ht="10.5" customHeight="1">
      <c r="A1241" s="54"/>
      <c r="B1241" s="55"/>
      <c r="C1241" s="54"/>
      <c r="D1241" s="54"/>
      <c r="E1241" s="36"/>
      <c r="F1241" s="54"/>
      <c r="G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</row>
    <row r="1242" spans="1:26" ht="10.5" customHeight="1">
      <c r="A1242" s="54"/>
      <c r="B1242" s="55"/>
      <c r="C1242" s="54"/>
      <c r="D1242" s="54"/>
      <c r="E1242" s="36"/>
      <c r="F1242" s="54"/>
      <c r="G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</row>
    <row r="1243" spans="1:26" ht="10.5" customHeight="1">
      <c r="A1243" s="54"/>
      <c r="B1243" s="55"/>
      <c r="C1243" s="54"/>
      <c r="D1243" s="54"/>
      <c r="E1243" s="36"/>
      <c r="F1243" s="54"/>
      <c r="G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</row>
    <row r="1244" spans="1:26" ht="10.5" customHeight="1">
      <c r="A1244" s="54"/>
      <c r="B1244" s="55"/>
      <c r="C1244" s="54"/>
      <c r="D1244" s="54"/>
      <c r="E1244" s="36"/>
      <c r="F1244" s="54"/>
      <c r="G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</row>
    <row r="1245" spans="1:26" ht="10.5" customHeight="1">
      <c r="A1245" s="54"/>
      <c r="B1245" s="55"/>
      <c r="C1245" s="54"/>
      <c r="D1245" s="54"/>
      <c r="E1245" s="36"/>
      <c r="F1245" s="54"/>
      <c r="G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</row>
    <row r="1246" spans="1:26" ht="10.5" customHeight="1">
      <c r="A1246" s="54"/>
      <c r="B1246" s="55"/>
      <c r="C1246" s="54"/>
      <c r="D1246" s="54"/>
      <c r="E1246" s="36"/>
      <c r="F1246" s="54"/>
      <c r="G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</row>
    <row r="1247" spans="1:26" ht="10.5" customHeight="1">
      <c r="A1247" s="54"/>
      <c r="B1247" s="55"/>
      <c r="C1247" s="54"/>
      <c r="D1247" s="54"/>
      <c r="E1247" s="36"/>
      <c r="F1247" s="54"/>
      <c r="G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</row>
    <row r="1248" spans="1:26" ht="10.5" customHeight="1">
      <c r="A1248" s="54"/>
      <c r="B1248" s="55"/>
      <c r="C1248" s="54"/>
      <c r="D1248" s="54"/>
      <c r="E1248" s="36"/>
      <c r="F1248" s="54"/>
      <c r="G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</row>
    <row r="1249" spans="1:26" ht="10.5" customHeight="1">
      <c r="A1249" s="54"/>
      <c r="B1249" s="55"/>
      <c r="C1249" s="54"/>
      <c r="D1249" s="54"/>
      <c r="E1249" s="36"/>
      <c r="F1249" s="54"/>
      <c r="G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</row>
    <row r="1250" spans="1:26" ht="10.5" customHeight="1">
      <c r="A1250" s="54"/>
      <c r="B1250" s="55"/>
      <c r="C1250" s="54"/>
      <c r="D1250" s="54"/>
      <c r="E1250" s="36"/>
      <c r="F1250" s="54"/>
      <c r="G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</row>
    <row r="1251" spans="1:26" ht="10.5" customHeight="1">
      <c r="A1251" s="54"/>
      <c r="B1251" s="55"/>
      <c r="C1251" s="54"/>
      <c r="D1251" s="54"/>
      <c r="E1251" s="36"/>
      <c r="F1251" s="54"/>
      <c r="G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</row>
    <row r="1252" spans="1:26" ht="10.5" customHeight="1">
      <c r="A1252" s="54"/>
      <c r="B1252" s="55"/>
      <c r="C1252" s="54"/>
      <c r="D1252" s="54"/>
      <c r="E1252" s="36"/>
      <c r="F1252" s="54"/>
      <c r="G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</row>
    <row r="1253" spans="1:26" ht="10.5" customHeight="1">
      <c r="A1253" s="54"/>
      <c r="B1253" s="55"/>
      <c r="C1253" s="54"/>
      <c r="D1253" s="54"/>
      <c r="E1253" s="36"/>
      <c r="F1253" s="54"/>
      <c r="G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</row>
    <row r="1254" spans="1:26" ht="10.5" customHeight="1">
      <c r="A1254" s="54"/>
      <c r="B1254" s="55"/>
      <c r="C1254" s="54"/>
      <c r="D1254" s="54"/>
      <c r="E1254" s="36"/>
      <c r="F1254" s="54"/>
      <c r="G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</row>
    <row r="1255" spans="1:26" ht="10.5" customHeight="1">
      <c r="A1255" s="54"/>
      <c r="B1255" s="55"/>
      <c r="C1255" s="54"/>
      <c r="D1255" s="54"/>
      <c r="E1255" s="36"/>
      <c r="F1255" s="54"/>
      <c r="G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</row>
    <row r="1256" spans="1:26" ht="10.5" customHeight="1">
      <c r="A1256" s="54"/>
      <c r="B1256" s="55"/>
      <c r="C1256" s="54"/>
      <c r="D1256" s="54"/>
      <c r="E1256" s="36"/>
      <c r="F1256" s="54"/>
      <c r="G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</row>
    <row r="1257" spans="1:26" ht="10.5" customHeight="1">
      <c r="A1257" s="54"/>
      <c r="B1257" s="55"/>
      <c r="C1257" s="54"/>
      <c r="D1257" s="54"/>
      <c r="E1257" s="36"/>
      <c r="F1257" s="54"/>
      <c r="G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</row>
    <row r="1258" spans="1:26" ht="10.5" customHeight="1">
      <c r="A1258" s="54"/>
      <c r="B1258" s="55"/>
      <c r="C1258" s="54"/>
      <c r="D1258" s="54"/>
      <c r="E1258" s="36"/>
      <c r="F1258" s="54"/>
      <c r="G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</row>
    <row r="1259" spans="1:26" ht="10.5" customHeight="1">
      <c r="A1259" s="54"/>
      <c r="B1259" s="55"/>
      <c r="C1259" s="54"/>
      <c r="D1259" s="54"/>
      <c r="E1259" s="36"/>
      <c r="F1259" s="54"/>
      <c r="G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</row>
    <row r="1260" spans="1:26" ht="10.5" customHeight="1">
      <c r="A1260" s="54"/>
      <c r="B1260" s="55"/>
      <c r="C1260" s="54"/>
      <c r="D1260" s="54"/>
      <c r="E1260" s="36"/>
      <c r="F1260" s="54"/>
      <c r="G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</row>
    <row r="1261" spans="1:26" ht="10.5" customHeight="1">
      <c r="A1261" s="54"/>
      <c r="B1261" s="55"/>
      <c r="C1261" s="54"/>
      <c r="D1261" s="54"/>
      <c r="E1261" s="36"/>
      <c r="F1261" s="54"/>
      <c r="G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</row>
    <row r="1262" spans="1:26" ht="10.5" customHeight="1">
      <c r="A1262" s="54"/>
      <c r="B1262" s="55"/>
      <c r="C1262" s="54"/>
      <c r="D1262" s="54"/>
      <c r="E1262" s="36"/>
      <c r="F1262" s="54"/>
      <c r="G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</row>
    <row r="1263" spans="1:26" ht="10.5" customHeight="1">
      <c r="A1263" s="54"/>
      <c r="B1263" s="55"/>
      <c r="C1263" s="54"/>
      <c r="D1263" s="54"/>
      <c r="E1263" s="36"/>
      <c r="F1263" s="54"/>
      <c r="G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</row>
    <row r="1264" spans="1:26" ht="10.5" customHeight="1">
      <c r="A1264" s="54"/>
      <c r="B1264" s="55"/>
      <c r="C1264" s="54"/>
      <c r="D1264" s="54"/>
      <c r="E1264" s="36"/>
      <c r="F1264" s="54"/>
      <c r="G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</row>
    <row r="1265" spans="1:26" ht="10.5" customHeight="1">
      <c r="A1265" s="54"/>
      <c r="B1265" s="55"/>
      <c r="C1265" s="54"/>
      <c r="D1265" s="54"/>
      <c r="E1265" s="36"/>
      <c r="F1265" s="54"/>
      <c r="G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</row>
    <row r="1266" spans="1:26" ht="10.5" customHeight="1">
      <c r="A1266" s="54"/>
      <c r="B1266" s="55"/>
      <c r="C1266" s="54"/>
      <c r="D1266" s="54"/>
      <c r="E1266" s="36"/>
      <c r="F1266" s="54"/>
      <c r="G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</row>
    <row r="1267" spans="1:26" ht="10.5" customHeight="1">
      <c r="A1267" s="54"/>
      <c r="B1267" s="55"/>
      <c r="C1267" s="54"/>
      <c r="D1267" s="54"/>
      <c r="E1267" s="36"/>
      <c r="F1267" s="54"/>
      <c r="G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</row>
    <row r="1268" spans="1:26" ht="10.5" customHeight="1">
      <c r="A1268" s="54"/>
      <c r="B1268" s="55"/>
      <c r="C1268" s="54"/>
      <c r="D1268" s="54"/>
      <c r="E1268" s="36"/>
      <c r="F1268" s="54"/>
      <c r="G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</row>
    <row r="1269" spans="1:26" ht="10.5" customHeight="1">
      <c r="A1269" s="54"/>
      <c r="B1269" s="55"/>
      <c r="C1269" s="54"/>
      <c r="D1269" s="54"/>
      <c r="E1269" s="36"/>
      <c r="F1269" s="54"/>
      <c r="G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</row>
    <row r="1270" spans="1:26" ht="10.5" customHeight="1">
      <c r="A1270" s="54"/>
      <c r="B1270" s="55"/>
      <c r="C1270" s="54"/>
      <c r="D1270" s="54"/>
      <c r="E1270" s="36"/>
      <c r="F1270" s="54"/>
      <c r="G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</row>
    <row r="1271" spans="1:26" ht="10.5" customHeight="1">
      <c r="A1271" s="54"/>
      <c r="B1271" s="55"/>
      <c r="C1271" s="54"/>
      <c r="D1271" s="54"/>
      <c r="E1271" s="36"/>
      <c r="F1271" s="54"/>
      <c r="G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</row>
    <row r="1272" spans="1:26" ht="10.5" customHeight="1">
      <c r="A1272" s="54"/>
      <c r="B1272" s="55"/>
      <c r="C1272" s="54"/>
      <c r="D1272" s="54"/>
      <c r="E1272" s="36"/>
      <c r="F1272" s="54"/>
      <c r="G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</row>
    <row r="1273" spans="1:26" ht="10.5" customHeight="1">
      <c r="A1273" s="54"/>
      <c r="B1273" s="55"/>
      <c r="C1273" s="54"/>
      <c r="D1273" s="54"/>
      <c r="E1273" s="36"/>
      <c r="F1273" s="54"/>
      <c r="G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</row>
    <row r="1274" spans="1:26" ht="10.5" customHeight="1">
      <c r="A1274" s="54"/>
      <c r="B1274" s="55"/>
      <c r="C1274" s="54"/>
      <c r="D1274" s="54"/>
      <c r="E1274" s="36"/>
      <c r="F1274" s="54"/>
      <c r="G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</row>
    <row r="1275" spans="1:26" ht="10.5" customHeight="1">
      <c r="A1275" s="54"/>
      <c r="B1275" s="55"/>
      <c r="C1275" s="54"/>
      <c r="D1275" s="54"/>
      <c r="E1275" s="36"/>
      <c r="F1275" s="54"/>
      <c r="G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</row>
    <row r="1276" spans="1:26" ht="10.5" customHeight="1">
      <c r="A1276" s="54"/>
      <c r="B1276" s="55"/>
      <c r="C1276" s="54"/>
      <c r="D1276" s="54"/>
      <c r="E1276" s="36"/>
      <c r="F1276" s="54"/>
      <c r="G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</row>
    <row r="1277" spans="1:26" ht="10.5" customHeight="1">
      <c r="A1277" s="54"/>
      <c r="B1277" s="55"/>
      <c r="C1277" s="54"/>
      <c r="D1277" s="54"/>
      <c r="E1277" s="36"/>
      <c r="F1277" s="54"/>
      <c r="G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</row>
    <row r="1278" spans="1:26" ht="10.5" customHeight="1">
      <c r="A1278" s="54"/>
      <c r="B1278" s="55"/>
      <c r="C1278" s="54"/>
      <c r="D1278" s="54"/>
      <c r="E1278" s="36"/>
      <c r="F1278" s="54"/>
      <c r="G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</row>
    <row r="1279" spans="1:26" ht="10.5" customHeight="1">
      <c r="A1279" s="54"/>
      <c r="B1279" s="55"/>
      <c r="C1279" s="54"/>
      <c r="D1279" s="54"/>
      <c r="E1279" s="36"/>
      <c r="F1279" s="54"/>
      <c r="G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</row>
    <row r="1280" spans="1:26" ht="10.5" customHeight="1">
      <c r="A1280" s="54"/>
      <c r="B1280" s="55"/>
      <c r="C1280" s="54"/>
      <c r="D1280" s="54"/>
      <c r="E1280" s="36"/>
      <c r="F1280" s="54"/>
      <c r="G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</row>
    <row r="1281" spans="1:26" ht="10.5" customHeight="1">
      <c r="A1281" s="54"/>
      <c r="B1281" s="55"/>
      <c r="C1281" s="54"/>
      <c r="D1281" s="54"/>
      <c r="E1281" s="36"/>
      <c r="F1281" s="54"/>
      <c r="G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</row>
    <row r="1282" spans="1:26" ht="10.5" customHeight="1">
      <c r="A1282" s="54"/>
      <c r="B1282" s="55"/>
      <c r="C1282" s="54"/>
      <c r="D1282" s="54"/>
      <c r="E1282" s="36"/>
      <c r="F1282" s="54"/>
      <c r="G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</row>
    <row r="1283" spans="1:26" ht="10.5" customHeight="1">
      <c r="A1283" s="54"/>
      <c r="B1283" s="55"/>
      <c r="C1283" s="54"/>
      <c r="D1283" s="54"/>
      <c r="E1283" s="36"/>
      <c r="F1283" s="54"/>
      <c r="G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</row>
    <row r="1284" spans="1:26" ht="10.5" customHeight="1">
      <c r="A1284" s="54"/>
      <c r="B1284" s="55"/>
      <c r="C1284" s="54"/>
      <c r="D1284" s="54"/>
      <c r="E1284" s="36"/>
      <c r="F1284" s="54"/>
      <c r="G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</row>
    <row r="1285" spans="1:26" ht="10.5" customHeight="1">
      <c r="A1285" s="54"/>
      <c r="B1285" s="55"/>
      <c r="C1285" s="54"/>
      <c r="D1285" s="54"/>
      <c r="E1285" s="36"/>
      <c r="F1285" s="54"/>
      <c r="G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</row>
    <row r="1286" spans="1:26" ht="10.5" customHeight="1">
      <c r="A1286" s="54"/>
      <c r="B1286" s="55"/>
      <c r="C1286" s="54"/>
      <c r="D1286" s="54"/>
      <c r="E1286" s="36"/>
      <c r="F1286" s="54"/>
      <c r="G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</row>
    <row r="1287" spans="1:26" ht="10.5" customHeight="1">
      <c r="A1287" s="54"/>
      <c r="B1287" s="55"/>
      <c r="C1287" s="54"/>
      <c r="D1287" s="54"/>
      <c r="E1287" s="36"/>
      <c r="F1287" s="54"/>
      <c r="G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</row>
    <row r="1288" spans="1:26" ht="10.5" customHeight="1">
      <c r="A1288" s="54"/>
      <c r="B1288" s="55"/>
      <c r="C1288" s="54"/>
      <c r="D1288" s="54"/>
      <c r="E1288" s="36"/>
      <c r="F1288" s="54"/>
      <c r="G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</row>
    <row r="1289" spans="1:26" ht="10.5" customHeight="1">
      <c r="A1289" s="54"/>
      <c r="B1289" s="55"/>
      <c r="C1289" s="54"/>
      <c r="D1289" s="54"/>
      <c r="E1289" s="36"/>
      <c r="F1289" s="54"/>
      <c r="G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</row>
    <row r="1290" spans="1:26" ht="10.5" customHeight="1">
      <c r="A1290" s="54"/>
      <c r="B1290" s="55"/>
      <c r="C1290" s="54"/>
      <c r="D1290" s="54"/>
      <c r="E1290" s="36"/>
      <c r="F1290" s="54"/>
      <c r="G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</row>
    <row r="1291" spans="1:26" ht="10.5" customHeight="1">
      <c r="A1291" s="54"/>
      <c r="B1291" s="55"/>
      <c r="C1291" s="54"/>
      <c r="D1291" s="54"/>
      <c r="E1291" s="36"/>
      <c r="F1291" s="54"/>
      <c r="G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</row>
    <row r="1292" spans="1:26" ht="10.5" customHeight="1">
      <c r="A1292" s="54"/>
      <c r="B1292" s="55"/>
      <c r="C1292" s="54"/>
      <c r="D1292" s="54"/>
      <c r="E1292" s="36"/>
      <c r="F1292" s="54"/>
      <c r="G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</row>
    <row r="1293" spans="1:26" ht="10.5" customHeight="1">
      <c r="A1293" s="54"/>
      <c r="B1293" s="55"/>
      <c r="C1293" s="54"/>
      <c r="D1293" s="54"/>
      <c r="E1293" s="36"/>
      <c r="F1293" s="54"/>
      <c r="G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</row>
    <row r="1294" spans="1:26" ht="10.5" customHeight="1">
      <c r="A1294" s="54"/>
      <c r="B1294" s="55"/>
      <c r="C1294" s="54"/>
      <c r="D1294" s="54"/>
      <c r="E1294" s="36"/>
      <c r="F1294" s="54"/>
      <c r="G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</row>
    <row r="1295" spans="1:26" ht="10.5" customHeight="1">
      <c r="A1295" s="54"/>
      <c r="B1295" s="55"/>
      <c r="C1295" s="54"/>
      <c r="D1295" s="54"/>
      <c r="E1295" s="36"/>
      <c r="F1295" s="54"/>
      <c r="G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</row>
    <row r="1296" spans="1:26" ht="10.5" customHeight="1">
      <c r="A1296" s="54"/>
      <c r="B1296" s="55"/>
      <c r="C1296" s="54"/>
      <c r="D1296" s="54"/>
      <c r="E1296" s="36"/>
      <c r="F1296" s="54"/>
      <c r="G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</row>
    <row r="1297" spans="1:26" ht="10.5" customHeight="1">
      <c r="A1297" s="54"/>
      <c r="B1297" s="55"/>
      <c r="C1297" s="54"/>
      <c r="D1297" s="54"/>
      <c r="E1297" s="36"/>
      <c r="F1297" s="54"/>
      <c r="G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</row>
    <row r="1298" spans="1:26" ht="10.5" customHeight="1">
      <c r="A1298" s="54"/>
      <c r="B1298" s="55"/>
      <c r="C1298" s="54"/>
      <c r="D1298" s="54"/>
      <c r="E1298" s="36"/>
      <c r="F1298" s="54"/>
      <c r="G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</row>
    <row r="1299" spans="1:26" ht="10.5" customHeight="1">
      <c r="A1299" s="54"/>
      <c r="B1299" s="55"/>
      <c r="C1299" s="54"/>
      <c r="D1299" s="54"/>
      <c r="E1299" s="36"/>
      <c r="F1299" s="54"/>
      <c r="G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</row>
    <row r="1300" spans="1:26" ht="10.5" customHeight="1">
      <c r="A1300" s="54"/>
      <c r="B1300" s="55"/>
      <c r="C1300" s="54"/>
      <c r="D1300" s="54"/>
      <c r="E1300" s="36"/>
      <c r="F1300" s="54"/>
      <c r="G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</row>
    <row r="1301" spans="1:26" ht="10.5" customHeight="1">
      <c r="A1301" s="54"/>
      <c r="B1301" s="55"/>
      <c r="C1301" s="54"/>
      <c r="D1301" s="54"/>
      <c r="E1301" s="36"/>
      <c r="F1301" s="54"/>
      <c r="G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</row>
    <row r="1302" spans="1:26" ht="10.5" customHeight="1">
      <c r="A1302" s="54"/>
      <c r="B1302" s="55"/>
      <c r="C1302" s="54"/>
      <c r="D1302" s="54"/>
      <c r="E1302" s="36"/>
      <c r="F1302" s="54"/>
      <c r="G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</row>
    <row r="1303" spans="1:26" ht="10.5" customHeight="1">
      <c r="A1303" s="54"/>
      <c r="B1303" s="55"/>
      <c r="C1303" s="54"/>
      <c r="D1303" s="54"/>
      <c r="E1303" s="36"/>
      <c r="F1303" s="54"/>
      <c r="G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</row>
    <row r="1304" spans="1:26" ht="10.5" customHeight="1">
      <c r="A1304" s="54"/>
      <c r="B1304" s="55"/>
      <c r="C1304" s="54"/>
      <c r="D1304" s="54"/>
      <c r="E1304" s="36"/>
      <c r="F1304" s="54"/>
      <c r="G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</row>
    <row r="1305" spans="1:26" ht="10.5" customHeight="1">
      <c r="A1305" s="54"/>
      <c r="B1305" s="55"/>
      <c r="C1305" s="54"/>
      <c r="D1305" s="54"/>
      <c r="E1305" s="36"/>
      <c r="F1305" s="54"/>
      <c r="G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</row>
    <row r="1306" spans="1:26" ht="10.5" customHeight="1">
      <c r="A1306" s="54"/>
      <c r="B1306" s="55"/>
      <c r="C1306" s="54"/>
      <c r="D1306" s="54"/>
      <c r="E1306" s="36"/>
      <c r="F1306" s="54"/>
      <c r="G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</row>
    <row r="1307" spans="1:26" ht="10.5" customHeight="1">
      <c r="A1307" s="54"/>
      <c r="B1307" s="55"/>
      <c r="C1307" s="54"/>
      <c r="D1307" s="54"/>
      <c r="E1307" s="36"/>
      <c r="F1307" s="54"/>
      <c r="G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</row>
    <row r="1308" spans="1:26" ht="10.5" customHeight="1">
      <c r="A1308" s="54"/>
      <c r="B1308" s="55"/>
      <c r="C1308" s="54"/>
      <c r="D1308" s="54"/>
      <c r="E1308" s="36"/>
      <c r="F1308" s="54"/>
      <c r="G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</row>
    <row r="1309" spans="1:26" ht="10.5" customHeight="1">
      <c r="A1309" s="54"/>
      <c r="B1309" s="55"/>
      <c r="C1309" s="54"/>
      <c r="D1309" s="54"/>
      <c r="E1309" s="36"/>
      <c r="F1309" s="54"/>
      <c r="G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</row>
    <row r="1310" spans="1:26" ht="10.5" customHeight="1">
      <c r="A1310" s="54"/>
      <c r="B1310" s="55"/>
      <c r="C1310" s="54"/>
      <c r="D1310" s="54"/>
      <c r="E1310" s="36"/>
      <c r="F1310" s="54"/>
      <c r="G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</row>
    <row r="1311" spans="1:26" ht="10.5" customHeight="1">
      <c r="A1311" s="54"/>
      <c r="B1311" s="55"/>
      <c r="C1311" s="54"/>
      <c r="D1311" s="54"/>
      <c r="E1311" s="36"/>
      <c r="F1311" s="54"/>
      <c r="G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</row>
    <row r="1312" spans="1:26" ht="10.5" customHeight="1">
      <c r="A1312" s="54"/>
      <c r="B1312" s="55"/>
      <c r="C1312" s="54"/>
      <c r="D1312" s="54"/>
      <c r="E1312" s="36"/>
      <c r="F1312" s="54"/>
      <c r="G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</row>
    <row r="1313" spans="1:26" ht="10.5" customHeight="1">
      <c r="A1313" s="54"/>
      <c r="B1313" s="55"/>
      <c r="C1313" s="54"/>
      <c r="D1313" s="54"/>
      <c r="E1313" s="36"/>
      <c r="F1313" s="54"/>
      <c r="G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</row>
    <row r="1314" spans="1:26" ht="10.5" customHeight="1">
      <c r="A1314" s="54"/>
      <c r="B1314" s="55"/>
      <c r="C1314" s="54"/>
      <c r="D1314" s="54"/>
      <c r="E1314" s="36"/>
      <c r="F1314" s="54"/>
      <c r="G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</row>
    <row r="1315" spans="1:26" ht="10.5" customHeight="1">
      <c r="A1315" s="54"/>
      <c r="B1315" s="55"/>
      <c r="C1315" s="54"/>
      <c r="D1315" s="54"/>
      <c r="E1315" s="36"/>
      <c r="F1315" s="54"/>
      <c r="G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</row>
    <row r="1316" spans="1:26" ht="10.5" customHeight="1">
      <c r="A1316" s="54"/>
      <c r="B1316" s="55"/>
      <c r="C1316" s="54"/>
      <c r="D1316" s="54"/>
      <c r="E1316" s="36"/>
      <c r="F1316" s="54"/>
      <c r="G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</row>
    <row r="1317" spans="1:26" ht="10.5" customHeight="1">
      <c r="A1317" s="54"/>
      <c r="B1317" s="55"/>
      <c r="C1317" s="54"/>
      <c r="D1317" s="54"/>
      <c r="E1317" s="36"/>
      <c r="F1317" s="54"/>
      <c r="G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</row>
    <row r="1318" spans="1:26" ht="10.5" customHeight="1">
      <c r="A1318" s="54"/>
      <c r="B1318" s="55"/>
      <c r="C1318" s="54"/>
      <c r="D1318" s="54"/>
      <c r="E1318" s="36"/>
      <c r="F1318" s="54"/>
      <c r="G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</row>
    <row r="1319" spans="1:26" ht="10.5" customHeight="1">
      <c r="A1319" s="54"/>
      <c r="B1319" s="55"/>
      <c r="C1319" s="54"/>
      <c r="D1319" s="54"/>
      <c r="E1319" s="36"/>
      <c r="F1319" s="54"/>
      <c r="G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</row>
    <row r="1320" spans="1:26" ht="10.5" customHeight="1">
      <c r="A1320" s="54"/>
      <c r="B1320" s="55"/>
      <c r="C1320" s="54"/>
      <c r="D1320" s="54"/>
      <c r="E1320" s="36"/>
      <c r="F1320" s="54"/>
      <c r="G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</row>
    <row r="1321" spans="1:26" ht="10.5" customHeight="1">
      <c r="A1321" s="54"/>
      <c r="B1321" s="55"/>
      <c r="C1321" s="54"/>
      <c r="D1321" s="54"/>
      <c r="E1321" s="36"/>
      <c r="F1321" s="54"/>
      <c r="G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</row>
    <row r="1322" spans="1:26" ht="10.5" customHeight="1">
      <c r="A1322" s="54"/>
      <c r="B1322" s="55"/>
      <c r="C1322" s="54"/>
      <c r="D1322" s="54"/>
      <c r="E1322" s="36"/>
      <c r="F1322" s="54"/>
      <c r="G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</row>
    <row r="1323" spans="1:26" ht="10.5" customHeight="1">
      <c r="A1323" s="54"/>
      <c r="B1323" s="55"/>
      <c r="C1323" s="54"/>
      <c r="D1323" s="54"/>
      <c r="E1323" s="36"/>
      <c r="F1323" s="54"/>
      <c r="G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</row>
    <row r="1324" spans="1:26" ht="10.5" customHeight="1">
      <c r="A1324" s="54"/>
      <c r="B1324" s="55"/>
      <c r="C1324" s="54"/>
      <c r="D1324" s="54"/>
      <c r="E1324" s="36"/>
      <c r="F1324" s="54"/>
      <c r="G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</row>
    <row r="1325" spans="1:26" ht="10.5" customHeight="1">
      <c r="A1325" s="54"/>
      <c r="B1325" s="55"/>
      <c r="C1325" s="54"/>
      <c r="D1325" s="54"/>
      <c r="E1325" s="36"/>
      <c r="F1325" s="54"/>
      <c r="G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</row>
    <row r="1326" spans="1:26" ht="10.5" customHeight="1">
      <c r="A1326" s="54"/>
      <c r="B1326" s="55"/>
      <c r="C1326" s="54"/>
      <c r="D1326" s="54"/>
      <c r="E1326" s="36"/>
      <c r="F1326" s="54"/>
      <c r="G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</row>
    <row r="1327" spans="1:26" ht="10.5" customHeight="1">
      <c r="A1327" s="54"/>
      <c r="B1327" s="55"/>
      <c r="C1327" s="54"/>
      <c r="D1327" s="54"/>
      <c r="E1327" s="36"/>
      <c r="F1327" s="54"/>
      <c r="G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</row>
    <row r="1328" spans="1:26" ht="10.5" customHeight="1">
      <c r="A1328" s="54"/>
      <c r="B1328" s="55"/>
      <c r="C1328" s="54"/>
      <c r="D1328" s="54"/>
      <c r="E1328" s="36"/>
      <c r="F1328" s="54"/>
      <c r="G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</row>
    <row r="1329" spans="1:26" ht="10.5" customHeight="1">
      <c r="A1329" s="54"/>
      <c r="B1329" s="55"/>
      <c r="C1329" s="54"/>
      <c r="D1329" s="54"/>
      <c r="E1329" s="36"/>
      <c r="F1329" s="54"/>
      <c r="G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</row>
    <row r="1330" spans="1:26" ht="10.5" customHeight="1">
      <c r="A1330" s="54"/>
      <c r="B1330" s="55"/>
      <c r="C1330" s="54"/>
      <c r="D1330" s="54"/>
      <c r="E1330" s="36"/>
      <c r="F1330" s="54"/>
      <c r="G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</row>
    <row r="1331" spans="1:26" ht="10.5" customHeight="1">
      <c r="A1331" s="54"/>
      <c r="B1331" s="55"/>
      <c r="C1331" s="54"/>
      <c r="D1331" s="54"/>
      <c r="E1331" s="36"/>
      <c r="F1331" s="54"/>
      <c r="G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</row>
    <row r="1332" spans="1:26" ht="10.5" customHeight="1">
      <c r="A1332" s="54"/>
      <c r="B1332" s="55"/>
      <c r="C1332" s="54"/>
      <c r="D1332" s="54"/>
      <c r="E1332" s="36"/>
      <c r="F1332" s="54"/>
      <c r="G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</row>
    <row r="1333" spans="1:26" ht="10.5" customHeight="1">
      <c r="A1333" s="54"/>
      <c r="B1333" s="55"/>
      <c r="C1333" s="54"/>
      <c r="D1333" s="54"/>
      <c r="E1333" s="36"/>
      <c r="F1333" s="54"/>
      <c r="G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</row>
    <row r="1334" spans="1:26" ht="10.5" customHeight="1">
      <c r="A1334" s="54"/>
      <c r="B1334" s="55"/>
      <c r="C1334" s="54"/>
      <c r="D1334" s="54"/>
      <c r="E1334" s="36"/>
      <c r="F1334" s="54"/>
      <c r="G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</row>
    <row r="1335" spans="1:26" ht="10.5" customHeight="1">
      <c r="A1335" s="54"/>
      <c r="B1335" s="55"/>
      <c r="C1335" s="54"/>
      <c r="D1335" s="54"/>
      <c r="E1335" s="36"/>
      <c r="F1335" s="54"/>
      <c r="G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</row>
    <row r="1336" spans="1:26" ht="10.5" customHeight="1">
      <c r="A1336" s="54"/>
      <c r="B1336" s="55"/>
      <c r="C1336" s="54"/>
      <c r="D1336" s="54"/>
      <c r="E1336" s="36"/>
      <c r="F1336" s="54"/>
      <c r="G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</row>
    <row r="1337" spans="1:26" ht="10.5" customHeight="1">
      <c r="A1337" s="54"/>
      <c r="B1337" s="55"/>
      <c r="C1337" s="54"/>
      <c r="D1337" s="54"/>
      <c r="E1337" s="36"/>
      <c r="F1337" s="54"/>
      <c r="G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</row>
    <row r="1338" spans="1:26" ht="10.5" customHeight="1">
      <c r="A1338" s="54"/>
      <c r="B1338" s="55"/>
      <c r="C1338" s="54"/>
      <c r="D1338" s="54"/>
      <c r="E1338" s="36"/>
      <c r="F1338" s="54"/>
      <c r="G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</row>
    <row r="1339" spans="1:26" ht="10.5" customHeight="1">
      <c r="A1339" s="54"/>
      <c r="B1339" s="55"/>
      <c r="C1339" s="54"/>
      <c r="D1339" s="54"/>
      <c r="E1339" s="36"/>
      <c r="F1339" s="54"/>
      <c r="G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</row>
    <row r="1340" spans="1:26" ht="10.5" customHeight="1">
      <c r="A1340" s="54"/>
      <c r="B1340" s="55"/>
      <c r="C1340" s="54"/>
      <c r="D1340" s="54"/>
      <c r="E1340" s="36"/>
      <c r="F1340" s="54"/>
      <c r="G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</row>
    <row r="1341" spans="1:26" ht="10.5" customHeight="1">
      <c r="A1341" s="54"/>
      <c r="B1341" s="55"/>
      <c r="C1341" s="54"/>
      <c r="D1341" s="54"/>
      <c r="E1341" s="36"/>
      <c r="F1341" s="54"/>
      <c r="G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</row>
    <row r="1342" spans="1:26" ht="10.5" customHeight="1">
      <c r="A1342" s="54"/>
      <c r="B1342" s="55"/>
      <c r="C1342" s="54"/>
      <c r="D1342" s="54"/>
      <c r="E1342" s="36"/>
      <c r="F1342" s="54"/>
      <c r="G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</row>
    <row r="1343" spans="1:26" ht="10.5" customHeight="1">
      <c r="A1343" s="54"/>
      <c r="B1343" s="55"/>
      <c r="C1343" s="54"/>
      <c r="D1343" s="54"/>
      <c r="E1343" s="36"/>
      <c r="F1343" s="54"/>
      <c r="G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</row>
    <row r="1344" spans="1:26" ht="10.5" customHeight="1">
      <c r="A1344" s="54"/>
      <c r="B1344" s="55"/>
      <c r="C1344" s="54"/>
      <c r="D1344" s="54"/>
      <c r="E1344" s="36"/>
      <c r="F1344" s="54"/>
      <c r="G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</row>
    <row r="1345" spans="1:26" ht="10.5" customHeight="1">
      <c r="A1345" s="54"/>
      <c r="B1345" s="55"/>
      <c r="C1345" s="54"/>
      <c r="D1345" s="54"/>
      <c r="E1345" s="36"/>
      <c r="F1345" s="54"/>
      <c r="G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</row>
    <row r="1346" spans="1:26" ht="10.5" customHeight="1">
      <c r="A1346" s="54"/>
      <c r="B1346" s="55"/>
      <c r="C1346" s="54"/>
      <c r="D1346" s="54"/>
      <c r="E1346" s="36"/>
      <c r="F1346" s="54"/>
      <c r="G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</row>
    <row r="1347" spans="1:26" ht="10.5" customHeight="1">
      <c r="A1347" s="54"/>
      <c r="B1347" s="55"/>
      <c r="C1347" s="54"/>
      <c r="D1347" s="54"/>
      <c r="E1347" s="36"/>
      <c r="F1347" s="54"/>
      <c r="G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</row>
    <row r="1348" spans="1:26" ht="10.5" customHeight="1">
      <c r="A1348" s="54"/>
      <c r="B1348" s="55"/>
      <c r="C1348" s="54"/>
      <c r="D1348" s="54"/>
      <c r="E1348" s="36"/>
      <c r="F1348" s="54"/>
      <c r="G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</row>
    <row r="1349" spans="1:26" ht="10.5" customHeight="1">
      <c r="A1349" s="54"/>
      <c r="B1349" s="55"/>
      <c r="C1349" s="54"/>
      <c r="D1349" s="54"/>
      <c r="E1349" s="36"/>
      <c r="F1349" s="54"/>
      <c r="G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</row>
    <row r="1350" spans="1:26" ht="10.5" customHeight="1">
      <c r="A1350" s="54"/>
      <c r="B1350" s="55"/>
      <c r="C1350" s="54"/>
      <c r="D1350" s="54"/>
      <c r="E1350" s="36"/>
      <c r="F1350" s="54"/>
      <c r="G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</row>
    <row r="1351" spans="1:26" ht="10.5" customHeight="1">
      <c r="A1351" s="54"/>
      <c r="B1351" s="55"/>
      <c r="C1351" s="54"/>
      <c r="D1351" s="54"/>
      <c r="E1351" s="36"/>
      <c r="F1351" s="54"/>
      <c r="G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</row>
    <row r="1352" spans="1:26" ht="10.5" customHeight="1">
      <c r="A1352" s="54"/>
      <c r="B1352" s="55"/>
      <c r="C1352" s="54"/>
      <c r="D1352" s="54"/>
      <c r="E1352" s="36"/>
      <c r="F1352" s="54"/>
      <c r="G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</row>
    <row r="1353" spans="1:26" ht="10.5" customHeight="1">
      <c r="A1353" s="54"/>
      <c r="B1353" s="55"/>
      <c r="C1353" s="54"/>
      <c r="D1353" s="54"/>
      <c r="E1353" s="36"/>
      <c r="F1353" s="54"/>
      <c r="G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</row>
    <row r="1354" spans="1:26" ht="10.5" customHeight="1">
      <c r="A1354" s="54"/>
      <c r="B1354" s="55"/>
      <c r="C1354" s="54"/>
      <c r="D1354" s="54"/>
      <c r="E1354" s="36"/>
      <c r="F1354" s="54"/>
      <c r="G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</row>
    <row r="1355" spans="1:26" ht="10.5" customHeight="1">
      <c r="A1355" s="54"/>
      <c r="B1355" s="55"/>
      <c r="C1355" s="54"/>
      <c r="D1355" s="54"/>
      <c r="E1355" s="36"/>
      <c r="F1355" s="54"/>
      <c r="G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</row>
    <row r="1356" spans="1:26" ht="10.5" customHeight="1">
      <c r="A1356" s="54"/>
      <c r="B1356" s="55"/>
      <c r="C1356" s="54"/>
      <c r="D1356" s="54"/>
      <c r="E1356" s="36"/>
      <c r="F1356" s="54"/>
      <c r="G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</row>
    <row r="1357" spans="1:26" ht="10.5" customHeight="1">
      <c r="A1357" s="54"/>
      <c r="B1357" s="55"/>
      <c r="C1357" s="54"/>
      <c r="D1357" s="54"/>
      <c r="E1357" s="36"/>
      <c r="F1357" s="54"/>
      <c r="G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</row>
    <row r="1358" spans="1:26" ht="10.5" customHeight="1">
      <c r="A1358" s="54"/>
      <c r="B1358" s="55"/>
      <c r="C1358" s="54"/>
      <c r="D1358" s="54"/>
      <c r="E1358" s="36"/>
      <c r="F1358" s="54"/>
      <c r="G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</row>
    <row r="1359" spans="1:26" ht="10.5" customHeight="1">
      <c r="A1359" s="54"/>
      <c r="B1359" s="55"/>
      <c r="C1359" s="54"/>
      <c r="D1359" s="54"/>
      <c r="E1359" s="36"/>
      <c r="F1359" s="54"/>
      <c r="G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</row>
    <row r="1360" spans="1:26" ht="10.5" customHeight="1">
      <c r="A1360" s="54"/>
      <c r="B1360" s="55"/>
      <c r="C1360" s="54"/>
      <c r="D1360" s="54"/>
      <c r="E1360" s="36"/>
      <c r="F1360" s="54"/>
      <c r="G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</row>
    <row r="1361" spans="1:26" ht="10.5" customHeight="1">
      <c r="A1361" s="54"/>
      <c r="B1361" s="55"/>
      <c r="C1361" s="54"/>
      <c r="D1361" s="54"/>
      <c r="E1361" s="36"/>
      <c r="F1361" s="54"/>
      <c r="G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</row>
    <row r="1362" spans="1:26" ht="10.5" customHeight="1">
      <c r="A1362" s="54"/>
      <c r="B1362" s="55"/>
      <c r="C1362" s="54"/>
      <c r="D1362" s="54"/>
      <c r="E1362" s="36"/>
      <c r="F1362" s="54"/>
      <c r="G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</row>
    <row r="1363" spans="1:26" ht="10.5" customHeight="1">
      <c r="A1363" s="54"/>
      <c r="B1363" s="55"/>
      <c r="C1363" s="54"/>
      <c r="D1363" s="54"/>
      <c r="E1363" s="36"/>
      <c r="F1363" s="54"/>
      <c r="G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</row>
    <row r="1364" spans="1:26" ht="10.5" customHeight="1">
      <c r="A1364" s="54"/>
      <c r="B1364" s="55"/>
      <c r="C1364" s="54"/>
      <c r="D1364" s="54"/>
      <c r="E1364" s="36"/>
      <c r="F1364" s="54"/>
      <c r="G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</row>
    <row r="1365" spans="1:26" ht="10.5" customHeight="1">
      <c r="A1365" s="54"/>
      <c r="B1365" s="55"/>
      <c r="C1365" s="54"/>
      <c r="D1365" s="54"/>
      <c r="E1365" s="36"/>
      <c r="F1365" s="54"/>
      <c r="G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</row>
    <row r="1366" spans="1:26" ht="10.5" customHeight="1">
      <c r="A1366" s="54"/>
      <c r="B1366" s="55"/>
      <c r="C1366" s="54"/>
      <c r="D1366" s="54"/>
      <c r="E1366" s="36"/>
      <c r="F1366" s="54"/>
      <c r="G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</row>
    <row r="1367" spans="1:26" ht="10.5" customHeight="1">
      <c r="A1367" s="54"/>
      <c r="B1367" s="55"/>
      <c r="C1367" s="54"/>
      <c r="D1367" s="54"/>
      <c r="E1367" s="36"/>
      <c r="F1367" s="54"/>
      <c r="G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</row>
    <row r="1368" spans="1:26" ht="10.5" customHeight="1">
      <c r="A1368" s="54"/>
      <c r="B1368" s="55"/>
      <c r="C1368" s="54"/>
      <c r="D1368" s="54"/>
      <c r="E1368" s="36"/>
      <c r="F1368" s="54"/>
      <c r="G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</row>
    <row r="1369" spans="1:26" ht="10.5" customHeight="1">
      <c r="A1369" s="54"/>
      <c r="B1369" s="55"/>
      <c r="C1369" s="54"/>
      <c r="D1369" s="54"/>
      <c r="E1369" s="36"/>
      <c r="F1369" s="54"/>
      <c r="G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</row>
    <row r="1370" spans="1:26" ht="10.5" customHeight="1">
      <c r="A1370" s="54"/>
      <c r="B1370" s="55"/>
      <c r="C1370" s="54"/>
      <c r="D1370" s="54"/>
      <c r="E1370" s="36"/>
      <c r="F1370" s="54"/>
      <c r="G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</row>
    <row r="1371" spans="1:26" ht="10.5" customHeight="1">
      <c r="A1371" s="54"/>
      <c r="B1371" s="55"/>
      <c r="C1371" s="54"/>
      <c r="D1371" s="54"/>
      <c r="E1371" s="36"/>
      <c r="F1371" s="54"/>
      <c r="G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</row>
    <row r="1372" spans="1:26" ht="10.5" customHeight="1">
      <c r="A1372" s="54"/>
      <c r="B1372" s="55"/>
      <c r="C1372" s="54"/>
      <c r="D1372" s="54"/>
      <c r="E1372" s="36"/>
      <c r="F1372" s="54"/>
      <c r="G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</row>
    <row r="1373" spans="1:26" ht="10.5" customHeight="1">
      <c r="A1373" s="54"/>
      <c r="B1373" s="55"/>
      <c r="C1373" s="54"/>
      <c r="D1373" s="54"/>
      <c r="E1373" s="36"/>
      <c r="F1373" s="54"/>
      <c r="G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</row>
    <row r="1374" spans="1:26" ht="10.5" customHeight="1">
      <c r="A1374" s="54"/>
      <c r="B1374" s="55"/>
      <c r="C1374" s="54"/>
      <c r="D1374" s="54"/>
      <c r="E1374" s="36"/>
      <c r="F1374" s="54"/>
      <c r="G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</row>
    <row r="1375" spans="1:26" ht="10.5" customHeight="1">
      <c r="A1375" s="54"/>
      <c r="B1375" s="55"/>
      <c r="C1375" s="54"/>
      <c r="D1375" s="54"/>
      <c r="E1375" s="36"/>
      <c r="F1375" s="54"/>
      <c r="G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</row>
    <row r="1376" spans="1:26" ht="10.5" customHeight="1">
      <c r="A1376" s="54"/>
      <c r="B1376" s="55"/>
      <c r="C1376" s="54"/>
      <c r="D1376" s="54"/>
      <c r="E1376" s="36"/>
      <c r="F1376" s="54"/>
      <c r="G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</row>
    <row r="1377" spans="1:26" ht="10.5" customHeight="1">
      <c r="A1377" s="54"/>
      <c r="B1377" s="55"/>
      <c r="C1377" s="54"/>
      <c r="D1377" s="54"/>
      <c r="E1377" s="36"/>
      <c r="F1377" s="54"/>
      <c r="G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</row>
    <row r="1378" spans="1:26" ht="10.5" customHeight="1">
      <c r="A1378" s="54"/>
      <c r="B1378" s="55"/>
      <c r="C1378" s="54"/>
      <c r="D1378" s="54"/>
      <c r="E1378" s="36"/>
      <c r="F1378" s="54"/>
      <c r="G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</row>
    <row r="1379" spans="1:26" ht="10.5" customHeight="1">
      <c r="A1379" s="54"/>
      <c r="B1379" s="55"/>
      <c r="C1379" s="54"/>
      <c r="D1379" s="54"/>
      <c r="E1379" s="36"/>
      <c r="F1379" s="54"/>
      <c r="G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</row>
    <row r="1380" spans="1:26" ht="10.5" customHeight="1">
      <c r="A1380" s="54"/>
      <c r="B1380" s="55"/>
      <c r="C1380" s="54"/>
      <c r="D1380" s="54"/>
      <c r="E1380" s="36"/>
      <c r="F1380" s="54"/>
      <c r="G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</row>
    <row r="1381" spans="1:26" ht="10.5" customHeight="1">
      <c r="A1381" s="54"/>
      <c r="B1381" s="55"/>
      <c r="C1381" s="54"/>
      <c r="D1381" s="54"/>
      <c r="E1381" s="36"/>
      <c r="F1381" s="54"/>
      <c r="G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</row>
    <row r="1382" spans="1:26" ht="10.5" customHeight="1">
      <c r="A1382" s="54"/>
      <c r="B1382" s="55"/>
      <c r="C1382" s="54"/>
      <c r="D1382" s="54"/>
      <c r="E1382" s="36"/>
      <c r="F1382" s="54"/>
      <c r="G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</row>
    <row r="1383" spans="1:26" ht="10.5" customHeight="1">
      <c r="A1383" s="54"/>
      <c r="B1383" s="55"/>
      <c r="C1383" s="54"/>
      <c r="D1383" s="54"/>
      <c r="E1383" s="36"/>
      <c r="F1383" s="54"/>
      <c r="G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</row>
    <row r="1384" spans="1:26" ht="10.5" customHeight="1">
      <c r="A1384" s="54"/>
      <c r="B1384" s="55"/>
      <c r="C1384" s="54"/>
      <c r="D1384" s="54"/>
      <c r="E1384" s="36"/>
      <c r="F1384" s="54"/>
      <c r="G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</row>
    <row r="1385" spans="1:26" ht="10.5" customHeight="1">
      <c r="A1385" s="54"/>
      <c r="B1385" s="55"/>
      <c r="C1385" s="54"/>
      <c r="D1385" s="54"/>
      <c r="E1385" s="36"/>
      <c r="F1385" s="54"/>
      <c r="G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</row>
    <row r="1386" spans="1:26" ht="10.5" customHeight="1">
      <c r="A1386" s="54"/>
      <c r="B1386" s="55"/>
      <c r="C1386" s="54"/>
      <c r="D1386" s="54"/>
      <c r="E1386" s="36"/>
      <c r="F1386" s="54"/>
      <c r="G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</row>
    <row r="1387" spans="1:26" ht="10.5" customHeight="1">
      <c r="A1387" s="54"/>
      <c r="B1387" s="55"/>
      <c r="C1387" s="54"/>
      <c r="D1387" s="54"/>
      <c r="E1387" s="36"/>
      <c r="F1387" s="54"/>
      <c r="G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</row>
    <row r="1388" spans="1:26" ht="10.5" customHeight="1">
      <c r="A1388" s="54"/>
      <c r="B1388" s="55"/>
      <c r="C1388" s="54"/>
      <c r="D1388" s="54"/>
      <c r="E1388" s="36"/>
      <c r="F1388" s="54"/>
      <c r="G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</row>
    <row r="1389" spans="1:26" ht="10.5" customHeight="1">
      <c r="A1389" s="54"/>
      <c r="B1389" s="55"/>
      <c r="C1389" s="54"/>
      <c r="D1389" s="54"/>
      <c r="E1389" s="36"/>
      <c r="F1389" s="54"/>
      <c r="G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</row>
  </sheetData>
  <printOptions/>
  <pageMargins left="0.41" right="0.33" top="0.64" bottom="0.59" header="0.3" footer="0.29"/>
  <pageSetup horizontalDpi="300" verticalDpi="300" orientation="landscape" paperSize="9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02"/>
  <sheetViews>
    <sheetView view="pageBreakPreview" zoomScaleSheetLayoutView="100" workbookViewId="0" topLeftCell="A1">
      <selection activeCell="B5" sqref="B5"/>
    </sheetView>
  </sheetViews>
  <sheetFormatPr defaultColWidth="9.59765625" defaultRowHeight="10.5"/>
  <cols>
    <col min="1" max="1" width="3.3984375" style="107" customWidth="1"/>
    <col min="2" max="2" width="14.3984375" style="99" customWidth="1"/>
    <col min="3" max="3" width="5.3984375" style="98" customWidth="1"/>
    <col min="4" max="4" width="3.796875" style="98" customWidth="1"/>
    <col min="5" max="5" width="11.796875" style="101" customWidth="1"/>
    <col min="6" max="6" width="12" style="101" customWidth="1"/>
    <col min="7" max="7" width="10.19921875" style="100" customWidth="1"/>
    <col min="8" max="8" width="9.3984375" style="146" customWidth="1"/>
    <col min="9" max="9" width="9.796875" style="146" customWidth="1"/>
    <col min="10" max="10" width="10.19921875" style="146" bestFit="1" customWidth="1"/>
    <col min="11" max="13" width="9.3984375" style="146" customWidth="1"/>
    <col min="14" max="40" width="9.3984375" style="103" customWidth="1"/>
    <col min="41" max="16384" width="9.3984375" style="104" customWidth="1"/>
  </cols>
  <sheetData>
    <row r="1" spans="1:13" s="86" customFormat="1" ht="11.25" thickBot="1">
      <c r="A1" s="166"/>
      <c r="B1" s="167"/>
      <c r="C1" s="168"/>
      <c r="D1" s="168"/>
      <c r="E1" s="169"/>
      <c r="F1" s="169"/>
      <c r="G1" s="168"/>
      <c r="H1" s="168"/>
      <c r="I1" s="168"/>
      <c r="J1" s="168"/>
      <c r="K1" s="168"/>
      <c r="L1" s="168"/>
      <c r="M1" s="168"/>
    </row>
    <row r="2" spans="1:40" s="72" customFormat="1" ht="10.5">
      <c r="A2" s="163"/>
      <c r="C2" s="164"/>
      <c r="D2" s="165"/>
      <c r="E2" s="79" t="s">
        <v>0</v>
      </c>
      <c r="F2" s="73" t="s">
        <v>252</v>
      </c>
      <c r="G2" s="73"/>
      <c r="H2" s="73"/>
      <c r="I2" s="73"/>
      <c r="J2" s="123"/>
      <c r="K2" s="73"/>
      <c r="L2" s="73"/>
      <c r="M2" s="123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s="82" customFormat="1" ht="10.5">
      <c r="A3" s="273"/>
      <c r="B3" s="75" t="s">
        <v>171</v>
      </c>
      <c r="C3" s="76"/>
      <c r="D3" s="77"/>
      <c r="E3" s="79"/>
      <c r="F3" s="78" t="s">
        <v>253</v>
      </c>
      <c r="G3" s="78"/>
      <c r="H3" s="78"/>
      <c r="I3" s="78"/>
      <c r="J3" s="80"/>
      <c r="K3" s="78"/>
      <c r="L3" s="78"/>
      <c r="M3" s="80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1:40" s="86" customFormat="1" ht="11.25" thickBot="1">
      <c r="A4" s="182"/>
      <c r="B4" s="183" t="s">
        <v>161</v>
      </c>
      <c r="C4" s="184"/>
      <c r="D4" s="185"/>
      <c r="E4" s="84"/>
      <c r="F4" s="83" t="s">
        <v>39</v>
      </c>
      <c r="G4" s="83"/>
      <c r="H4" s="83"/>
      <c r="I4" s="83"/>
      <c r="J4" s="125"/>
      <c r="K4" s="161"/>
      <c r="L4" s="83"/>
      <c r="M4" s="12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1:13" s="90" customFormat="1" ht="10.5">
      <c r="A5" s="180">
        <v>1</v>
      </c>
      <c r="B5" s="88" t="s">
        <v>76</v>
      </c>
      <c r="C5" s="87" t="s">
        <v>219</v>
      </c>
      <c r="D5" s="87" t="s">
        <v>121</v>
      </c>
      <c r="E5" s="89">
        <f aca="true" t="shared" si="0" ref="E5:E12">MIN(F5:M5)</f>
        <v>0.0010713078703703703</v>
      </c>
      <c r="F5" s="87">
        <v>0.0010713078703703703</v>
      </c>
      <c r="G5" s="87"/>
      <c r="H5" s="87"/>
      <c r="I5" s="87"/>
      <c r="J5" s="87"/>
      <c r="K5" s="87"/>
      <c r="L5" s="87"/>
      <c r="M5" s="87"/>
    </row>
    <row r="6" spans="1:13" s="90" customFormat="1" ht="10.5">
      <c r="A6" s="180">
        <v>2</v>
      </c>
      <c r="B6" s="88" t="s">
        <v>166</v>
      </c>
      <c r="C6" s="24" t="s">
        <v>114</v>
      </c>
      <c r="D6" s="87" t="s">
        <v>122</v>
      </c>
      <c r="E6" s="89">
        <f t="shared" si="0"/>
        <v>0.001113587962962963</v>
      </c>
      <c r="F6" s="87">
        <v>0.001113587962962963</v>
      </c>
      <c r="G6" s="87"/>
      <c r="H6" s="87"/>
      <c r="I6" s="87"/>
      <c r="J6" s="87"/>
      <c r="K6" s="87"/>
      <c r="L6" s="87"/>
      <c r="M6" s="87"/>
    </row>
    <row r="7" spans="1:13" s="90" customFormat="1" ht="10.5">
      <c r="A7" s="180">
        <v>3</v>
      </c>
      <c r="B7" s="25" t="s">
        <v>245</v>
      </c>
      <c r="C7" s="24" t="s">
        <v>7</v>
      </c>
      <c r="D7" s="24" t="s">
        <v>122</v>
      </c>
      <c r="E7" s="89">
        <f t="shared" si="0"/>
        <v>0.001181875</v>
      </c>
      <c r="F7" s="87">
        <v>0.001181875</v>
      </c>
      <c r="G7" s="87"/>
      <c r="H7" s="87"/>
      <c r="I7" s="87"/>
      <c r="J7" s="87"/>
      <c r="K7" s="87"/>
      <c r="L7" s="87"/>
      <c r="M7" s="87"/>
    </row>
    <row r="8" spans="1:13" s="90" customFormat="1" ht="10.5">
      <c r="A8" s="180">
        <v>4</v>
      </c>
      <c r="B8" s="181" t="s">
        <v>282</v>
      </c>
      <c r="C8" s="116" t="s">
        <v>7</v>
      </c>
      <c r="D8" s="116" t="s">
        <v>122</v>
      </c>
      <c r="E8" s="89">
        <f t="shared" si="0"/>
        <v>0.0012190162037037037</v>
      </c>
      <c r="F8" s="87">
        <v>0.0012190162037037037</v>
      </c>
      <c r="G8" s="87"/>
      <c r="H8" s="87"/>
      <c r="I8" s="87"/>
      <c r="J8" s="87"/>
      <c r="K8" s="87"/>
      <c r="L8" s="87"/>
      <c r="M8" s="87"/>
    </row>
    <row r="9" spans="1:13" s="90" customFormat="1" ht="10.5">
      <c r="A9" s="180">
        <v>5</v>
      </c>
      <c r="B9" s="25" t="s">
        <v>248</v>
      </c>
      <c r="C9" s="87" t="s">
        <v>7</v>
      </c>
      <c r="D9" s="24" t="s">
        <v>121</v>
      </c>
      <c r="E9" s="89">
        <f t="shared" si="0"/>
        <v>0.0012243402777777778</v>
      </c>
      <c r="F9" s="87">
        <v>0.0012243402777777778</v>
      </c>
      <c r="G9" s="87"/>
      <c r="H9" s="87"/>
      <c r="I9" s="87"/>
      <c r="J9" s="87"/>
      <c r="K9" s="87"/>
      <c r="L9" s="87"/>
      <c r="M9" s="87"/>
    </row>
    <row r="10" spans="1:13" s="90" customFormat="1" ht="10.5">
      <c r="A10" s="180">
        <v>6</v>
      </c>
      <c r="B10" s="88" t="s">
        <v>268</v>
      </c>
      <c r="C10" s="87" t="s">
        <v>7</v>
      </c>
      <c r="D10" s="87" t="s">
        <v>122</v>
      </c>
      <c r="E10" s="89">
        <f t="shared" si="0"/>
        <v>0.0013259027777777776</v>
      </c>
      <c r="F10" s="87">
        <v>0.0013259027777777776</v>
      </c>
      <c r="G10" s="87"/>
      <c r="H10" s="87"/>
      <c r="I10" s="87"/>
      <c r="J10" s="87"/>
      <c r="K10" s="87"/>
      <c r="L10" s="87"/>
      <c r="M10" s="87"/>
    </row>
    <row r="11" spans="1:13" s="90" customFormat="1" ht="10.5">
      <c r="A11" s="180">
        <v>7</v>
      </c>
      <c r="B11" s="88" t="s">
        <v>141</v>
      </c>
      <c r="C11" s="91" t="s">
        <v>219</v>
      </c>
      <c r="D11" s="87" t="s">
        <v>120</v>
      </c>
      <c r="E11" s="89">
        <f t="shared" si="0"/>
        <v>0</v>
      </c>
      <c r="F11" s="87"/>
      <c r="G11" s="87"/>
      <c r="H11" s="87"/>
      <c r="I11" s="87"/>
      <c r="J11" s="87"/>
      <c r="K11" s="87"/>
      <c r="L11" s="87"/>
      <c r="M11" s="87"/>
    </row>
    <row r="12" spans="1:13" s="90" customFormat="1" ht="10.5">
      <c r="A12" s="180">
        <v>8</v>
      </c>
      <c r="B12" s="88" t="s">
        <v>163</v>
      </c>
      <c r="C12" s="87" t="s">
        <v>7</v>
      </c>
      <c r="D12" s="87" t="s">
        <v>120</v>
      </c>
      <c r="E12" s="89">
        <f t="shared" si="0"/>
        <v>0</v>
      </c>
      <c r="F12" s="87"/>
      <c r="G12" s="87"/>
      <c r="H12" s="87"/>
      <c r="I12" s="87"/>
      <c r="J12" s="87"/>
      <c r="K12" s="87"/>
      <c r="L12" s="87"/>
      <c r="M12" s="87"/>
    </row>
    <row r="13" spans="1:13" s="90" customFormat="1" ht="10.5">
      <c r="A13" s="180">
        <v>9</v>
      </c>
      <c r="B13" s="88"/>
      <c r="C13" s="87"/>
      <c r="D13" s="24"/>
      <c r="E13" s="89">
        <f>MIN(F13:M13)</f>
        <v>0</v>
      </c>
      <c r="F13" s="87"/>
      <c r="G13" s="87"/>
      <c r="H13" s="87"/>
      <c r="I13" s="87"/>
      <c r="J13" s="87"/>
      <c r="K13" s="87"/>
      <c r="L13" s="87"/>
      <c r="M13" s="87"/>
    </row>
    <row r="14" spans="1:13" s="90" customFormat="1" ht="10.5">
      <c r="A14" s="180">
        <v>10</v>
      </c>
      <c r="B14" s="88"/>
      <c r="C14" s="87"/>
      <c r="D14" s="87"/>
      <c r="E14" s="89">
        <f>MIN(F14:M14)</f>
        <v>0</v>
      </c>
      <c r="F14" s="87"/>
      <c r="G14" s="87"/>
      <c r="H14" s="87"/>
      <c r="I14" s="87"/>
      <c r="J14" s="87"/>
      <c r="K14" s="87"/>
      <c r="L14" s="87"/>
      <c r="M14" s="87"/>
    </row>
    <row r="15" spans="1:13" s="90" customFormat="1" ht="10.5">
      <c r="A15" s="180">
        <v>11</v>
      </c>
      <c r="B15" s="88"/>
      <c r="C15" s="87"/>
      <c r="D15" s="87"/>
      <c r="E15" s="89">
        <f>MIN(F15:M15)</f>
        <v>0</v>
      </c>
      <c r="F15" s="87"/>
      <c r="G15" s="87"/>
      <c r="H15" s="87"/>
      <c r="I15" s="87"/>
      <c r="J15" s="87"/>
      <c r="K15" s="87"/>
      <c r="L15" s="87"/>
      <c r="M15" s="87"/>
    </row>
    <row r="16" spans="1:13" s="97" customFormat="1" ht="10.5">
      <c r="A16" s="180">
        <v>12</v>
      </c>
      <c r="B16" s="88"/>
      <c r="C16" s="87"/>
      <c r="D16" s="87"/>
      <c r="E16" s="89">
        <f>MIN(F16:M16)</f>
        <v>0</v>
      </c>
      <c r="F16" s="87"/>
      <c r="G16" s="87"/>
      <c r="H16" s="145"/>
      <c r="I16" s="145"/>
      <c r="J16" s="145"/>
      <c r="K16" s="145"/>
      <c r="L16" s="145"/>
      <c r="M16" s="145"/>
    </row>
    <row r="17" spans="1:13" s="97" customFormat="1" ht="10.5">
      <c r="A17" s="106"/>
      <c r="B17" s="88"/>
      <c r="C17" s="87"/>
      <c r="D17" s="87"/>
      <c r="E17" s="89"/>
      <c r="F17" s="89"/>
      <c r="G17" s="87"/>
      <c r="H17" s="145"/>
      <c r="I17" s="145"/>
      <c r="J17" s="145"/>
      <c r="K17" s="145"/>
      <c r="L17" s="145"/>
      <c r="M17" s="145"/>
    </row>
    <row r="18" spans="1:13" s="97" customFormat="1" ht="10.5">
      <c r="A18" s="106"/>
      <c r="B18" s="93"/>
      <c r="C18" s="92"/>
      <c r="D18" s="92"/>
      <c r="E18" s="95"/>
      <c r="F18" s="95"/>
      <c r="G18" s="94"/>
      <c r="H18" s="145"/>
      <c r="I18" s="145"/>
      <c r="J18" s="145"/>
      <c r="K18" s="145"/>
      <c r="L18" s="145"/>
      <c r="M18" s="145"/>
    </row>
    <row r="19" spans="1:13" s="97" customFormat="1" ht="10.5">
      <c r="A19" s="106"/>
      <c r="B19" s="93"/>
      <c r="C19" s="92"/>
      <c r="D19" s="92"/>
      <c r="E19" s="95"/>
      <c r="F19" s="95"/>
      <c r="G19" s="94"/>
      <c r="H19" s="145"/>
      <c r="I19" s="145"/>
      <c r="J19" s="145"/>
      <c r="K19" s="145"/>
      <c r="L19" s="145"/>
      <c r="M19" s="145"/>
    </row>
    <row r="20" spans="1:13" s="97" customFormat="1" ht="10.5">
      <c r="A20" s="106"/>
      <c r="B20" s="93"/>
      <c r="C20" s="92"/>
      <c r="D20" s="92"/>
      <c r="E20" s="95"/>
      <c r="F20" s="95"/>
      <c r="G20" s="94"/>
      <c r="H20" s="145"/>
      <c r="I20" s="145"/>
      <c r="J20" s="145"/>
      <c r="K20" s="145"/>
      <c r="L20" s="145"/>
      <c r="M20" s="145"/>
    </row>
    <row r="21" spans="1:13" s="97" customFormat="1" ht="10.5">
      <c r="A21" s="106"/>
      <c r="B21" s="93"/>
      <c r="C21" s="92"/>
      <c r="D21" s="92"/>
      <c r="E21" s="95"/>
      <c r="F21" s="95"/>
      <c r="G21" s="94"/>
      <c r="H21" s="145"/>
      <c r="I21" s="145"/>
      <c r="J21" s="145"/>
      <c r="K21" s="145"/>
      <c r="L21" s="145"/>
      <c r="M21" s="145"/>
    </row>
    <row r="22" spans="1:13" s="97" customFormat="1" ht="10.5">
      <c r="A22" s="106"/>
      <c r="B22" s="93"/>
      <c r="C22" s="92"/>
      <c r="D22" s="92"/>
      <c r="E22" s="95"/>
      <c r="F22" s="95"/>
      <c r="G22" s="94"/>
      <c r="H22" s="145"/>
      <c r="I22" s="145"/>
      <c r="J22" s="145"/>
      <c r="K22" s="145"/>
      <c r="L22" s="145"/>
      <c r="M22" s="145"/>
    </row>
    <row r="23" spans="1:13" s="97" customFormat="1" ht="10.5">
      <c r="A23" s="106"/>
      <c r="B23" s="93"/>
      <c r="C23" s="92"/>
      <c r="D23" s="92"/>
      <c r="E23" s="95"/>
      <c r="F23" s="95"/>
      <c r="G23" s="94"/>
      <c r="H23" s="145"/>
      <c r="I23" s="145"/>
      <c r="J23" s="145"/>
      <c r="K23" s="145"/>
      <c r="L23" s="145"/>
      <c r="M23" s="145"/>
    </row>
    <row r="24" spans="1:13" s="97" customFormat="1" ht="10.5">
      <c r="A24" s="106"/>
      <c r="B24" s="93"/>
      <c r="C24" s="92"/>
      <c r="D24" s="92"/>
      <c r="E24" s="95"/>
      <c r="F24" s="95"/>
      <c r="G24" s="94"/>
      <c r="H24" s="145"/>
      <c r="I24" s="145"/>
      <c r="J24" s="145"/>
      <c r="K24" s="145"/>
      <c r="L24" s="145"/>
      <c r="M24" s="145"/>
    </row>
    <row r="25" spans="1:13" s="97" customFormat="1" ht="10.5">
      <c r="A25" s="106"/>
      <c r="B25" s="93"/>
      <c r="C25" s="92"/>
      <c r="D25" s="92"/>
      <c r="E25" s="95"/>
      <c r="F25" s="95"/>
      <c r="G25" s="94"/>
      <c r="H25" s="145"/>
      <c r="I25" s="145"/>
      <c r="J25" s="145"/>
      <c r="K25" s="145"/>
      <c r="L25" s="145"/>
      <c r="M25" s="145"/>
    </row>
    <row r="26" spans="1:13" s="97" customFormat="1" ht="10.5">
      <c r="A26" s="106"/>
      <c r="B26" s="93"/>
      <c r="C26" s="92"/>
      <c r="D26" s="92"/>
      <c r="E26" s="95"/>
      <c r="F26" s="95"/>
      <c r="G26" s="94"/>
      <c r="H26" s="145"/>
      <c r="I26" s="145"/>
      <c r="J26" s="145"/>
      <c r="K26" s="145"/>
      <c r="L26" s="145"/>
      <c r="M26" s="145"/>
    </row>
    <row r="27" spans="1:13" s="97" customFormat="1" ht="10.5">
      <c r="A27" s="106"/>
      <c r="B27" s="93"/>
      <c r="C27" s="92"/>
      <c r="D27" s="92"/>
      <c r="E27" s="95"/>
      <c r="F27" s="95"/>
      <c r="G27" s="94"/>
      <c r="H27" s="145"/>
      <c r="I27" s="145"/>
      <c r="J27" s="145"/>
      <c r="K27" s="145"/>
      <c r="L27" s="145"/>
      <c r="M27" s="145"/>
    </row>
    <row r="28" spans="1:13" s="97" customFormat="1" ht="10.5">
      <c r="A28" s="106"/>
      <c r="B28" s="93"/>
      <c r="C28" s="92"/>
      <c r="D28" s="92"/>
      <c r="E28" s="95"/>
      <c r="F28" s="95"/>
      <c r="G28" s="94"/>
      <c r="H28" s="145"/>
      <c r="I28" s="145"/>
      <c r="J28" s="145"/>
      <c r="K28" s="145"/>
      <c r="L28" s="145"/>
      <c r="M28" s="145"/>
    </row>
    <row r="29" spans="1:13" s="97" customFormat="1" ht="10.5">
      <c r="A29" s="106"/>
      <c r="B29" s="93"/>
      <c r="C29" s="92"/>
      <c r="D29" s="92"/>
      <c r="E29" s="95"/>
      <c r="F29" s="95"/>
      <c r="G29" s="94"/>
      <c r="H29" s="145"/>
      <c r="I29" s="145"/>
      <c r="J29" s="145"/>
      <c r="K29" s="145"/>
      <c r="L29" s="145"/>
      <c r="M29" s="145"/>
    </row>
    <row r="30" spans="1:13" s="97" customFormat="1" ht="10.5">
      <c r="A30" s="106"/>
      <c r="B30" s="93"/>
      <c r="C30" s="92"/>
      <c r="D30" s="92"/>
      <c r="E30" s="95"/>
      <c r="F30" s="95"/>
      <c r="G30" s="94"/>
      <c r="H30" s="145"/>
      <c r="I30" s="145"/>
      <c r="J30" s="145"/>
      <c r="K30" s="145"/>
      <c r="L30" s="145"/>
      <c r="M30" s="145"/>
    </row>
    <row r="31" spans="1:13" s="97" customFormat="1" ht="10.5">
      <c r="A31" s="106"/>
      <c r="B31" s="93"/>
      <c r="C31" s="92"/>
      <c r="D31" s="92"/>
      <c r="E31" s="95"/>
      <c r="F31" s="95"/>
      <c r="G31" s="94"/>
      <c r="H31" s="145"/>
      <c r="I31" s="145"/>
      <c r="J31" s="145"/>
      <c r="K31" s="145"/>
      <c r="L31" s="145"/>
      <c r="M31" s="145"/>
    </row>
    <row r="32" spans="1:13" s="97" customFormat="1" ht="10.5">
      <c r="A32" s="106"/>
      <c r="B32" s="93"/>
      <c r="C32" s="92"/>
      <c r="D32" s="92"/>
      <c r="E32" s="95"/>
      <c r="F32" s="95"/>
      <c r="G32" s="94"/>
      <c r="H32" s="145"/>
      <c r="I32" s="145"/>
      <c r="J32" s="145"/>
      <c r="K32" s="145"/>
      <c r="L32" s="145"/>
      <c r="M32" s="145"/>
    </row>
    <row r="33" spans="1:13" s="97" customFormat="1" ht="10.5">
      <c r="A33" s="106"/>
      <c r="B33" s="93"/>
      <c r="C33" s="92"/>
      <c r="D33" s="92"/>
      <c r="E33" s="95"/>
      <c r="F33" s="95"/>
      <c r="G33" s="94"/>
      <c r="H33" s="145"/>
      <c r="I33" s="145"/>
      <c r="J33" s="145"/>
      <c r="K33" s="145"/>
      <c r="L33" s="145"/>
      <c r="M33" s="145"/>
    </row>
    <row r="34" spans="1:13" s="97" customFormat="1" ht="10.5">
      <c r="A34" s="106"/>
      <c r="B34" s="93"/>
      <c r="C34" s="92"/>
      <c r="D34" s="92"/>
      <c r="E34" s="95"/>
      <c r="F34" s="95"/>
      <c r="G34" s="94"/>
      <c r="H34" s="145"/>
      <c r="I34" s="145"/>
      <c r="J34" s="145"/>
      <c r="K34" s="145"/>
      <c r="L34" s="145"/>
      <c r="M34" s="145"/>
    </row>
    <row r="35" spans="1:13" s="97" customFormat="1" ht="10.5">
      <c r="A35" s="106"/>
      <c r="B35" s="93"/>
      <c r="C35" s="92"/>
      <c r="D35" s="92"/>
      <c r="E35" s="95"/>
      <c r="F35" s="95"/>
      <c r="G35" s="94"/>
      <c r="H35" s="145"/>
      <c r="I35" s="145"/>
      <c r="J35" s="145"/>
      <c r="K35" s="145"/>
      <c r="L35" s="145"/>
      <c r="M35" s="145"/>
    </row>
    <row r="36" spans="1:13" s="97" customFormat="1" ht="10.5">
      <c r="A36" s="106"/>
      <c r="B36" s="93"/>
      <c r="C36" s="92"/>
      <c r="D36" s="92"/>
      <c r="E36" s="95"/>
      <c r="F36" s="95"/>
      <c r="G36" s="94"/>
      <c r="H36" s="145"/>
      <c r="I36" s="145"/>
      <c r="J36" s="145"/>
      <c r="K36" s="145"/>
      <c r="L36" s="145"/>
      <c r="M36" s="145"/>
    </row>
    <row r="37" spans="1:13" s="97" customFormat="1" ht="10.5">
      <c r="A37" s="106"/>
      <c r="B37" s="93"/>
      <c r="C37" s="92"/>
      <c r="D37" s="92"/>
      <c r="E37" s="95"/>
      <c r="F37" s="95"/>
      <c r="G37" s="94"/>
      <c r="H37" s="145"/>
      <c r="I37" s="145"/>
      <c r="J37" s="145"/>
      <c r="K37" s="145"/>
      <c r="L37" s="145"/>
      <c r="M37" s="145"/>
    </row>
    <row r="38" spans="1:13" s="97" customFormat="1" ht="10.5">
      <c r="A38" s="106"/>
      <c r="B38" s="93"/>
      <c r="C38" s="92"/>
      <c r="D38" s="92"/>
      <c r="E38" s="95"/>
      <c r="F38" s="95"/>
      <c r="G38" s="94"/>
      <c r="H38" s="145"/>
      <c r="I38" s="145"/>
      <c r="J38" s="145"/>
      <c r="K38" s="145"/>
      <c r="L38" s="145"/>
      <c r="M38" s="145"/>
    </row>
    <row r="39" spans="1:13" s="97" customFormat="1" ht="10.5">
      <c r="A39" s="106"/>
      <c r="B39" s="93"/>
      <c r="C39" s="92"/>
      <c r="D39" s="92"/>
      <c r="E39" s="95"/>
      <c r="F39" s="95"/>
      <c r="G39" s="94"/>
      <c r="H39" s="145"/>
      <c r="I39" s="145"/>
      <c r="J39" s="145"/>
      <c r="K39" s="145"/>
      <c r="L39" s="145"/>
      <c r="M39" s="145"/>
    </row>
    <row r="40" spans="1:13" s="97" customFormat="1" ht="10.5">
      <c r="A40" s="106"/>
      <c r="B40" s="93"/>
      <c r="C40" s="92"/>
      <c r="D40" s="92"/>
      <c r="E40" s="95"/>
      <c r="F40" s="95"/>
      <c r="G40" s="94"/>
      <c r="H40" s="145"/>
      <c r="I40" s="145"/>
      <c r="J40" s="145"/>
      <c r="K40" s="145"/>
      <c r="L40" s="145"/>
      <c r="M40" s="145"/>
    </row>
    <row r="41" spans="1:13" s="97" customFormat="1" ht="10.5">
      <c r="A41" s="106"/>
      <c r="B41" s="93"/>
      <c r="C41" s="92"/>
      <c r="D41" s="92"/>
      <c r="E41" s="95"/>
      <c r="F41" s="95"/>
      <c r="G41" s="94"/>
      <c r="H41" s="145"/>
      <c r="I41" s="145"/>
      <c r="J41" s="145"/>
      <c r="K41" s="145"/>
      <c r="L41" s="145"/>
      <c r="M41" s="145"/>
    </row>
    <row r="42" spans="1:13" s="97" customFormat="1" ht="10.5">
      <c r="A42" s="106"/>
      <c r="B42" s="93"/>
      <c r="C42" s="92"/>
      <c r="D42" s="92"/>
      <c r="E42" s="95"/>
      <c r="F42" s="95"/>
      <c r="G42" s="94"/>
      <c r="H42" s="145"/>
      <c r="I42" s="145"/>
      <c r="J42" s="145"/>
      <c r="K42" s="145"/>
      <c r="L42" s="145"/>
      <c r="M42" s="145"/>
    </row>
    <row r="43" spans="1:13" s="97" customFormat="1" ht="10.5">
      <c r="A43" s="106"/>
      <c r="B43" s="93"/>
      <c r="C43" s="92"/>
      <c r="D43" s="92"/>
      <c r="E43" s="95"/>
      <c r="F43" s="95"/>
      <c r="G43" s="94"/>
      <c r="H43" s="145"/>
      <c r="I43" s="145"/>
      <c r="J43" s="145"/>
      <c r="K43" s="145"/>
      <c r="L43" s="145"/>
      <c r="M43" s="145"/>
    </row>
    <row r="44" spans="1:13" s="97" customFormat="1" ht="10.5">
      <c r="A44" s="106"/>
      <c r="B44" s="93"/>
      <c r="C44" s="92"/>
      <c r="D44" s="92"/>
      <c r="E44" s="95"/>
      <c r="F44" s="95"/>
      <c r="G44" s="94"/>
      <c r="H44" s="145"/>
      <c r="I44" s="145"/>
      <c r="J44" s="145"/>
      <c r="K44" s="145"/>
      <c r="L44" s="145"/>
      <c r="M44" s="145"/>
    </row>
    <row r="45" spans="1:13" s="97" customFormat="1" ht="10.5">
      <c r="A45" s="106"/>
      <c r="B45" s="93"/>
      <c r="C45" s="92"/>
      <c r="D45" s="92"/>
      <c r="E45" s="95"/>
      <c r="F45" s="95"/>
      <c r="G45" s="94"/>
      <c r="H45" s="145"/>
      <c r="I45" s="145"/>
      <c r="J45" s="145"/>
      <c r="K45" s="145"/>
      <c r="L45" s="145"/>
      <c r="M45" s="145"/>
    </row>
    <row r="46" spans="1:13" s="97" customFormat="1" ht="10.5">
      <c r="A46" s="106"/>
      <c r="B46" s="93"/>
      <c r="C46" s="92"/>
      <c r="D46" s="92"/>
      <c r="E46" s="95"/>
      <c r="F46" s="95"/>
      <c r="G46" s="94"/>
      <c r="H46" s="145"/>
      <c r="I46" s="145"/>
      <c r="J46" s="145"/>
      <c r="K46" s="145"/>
      <c r="L46" s="145"/>
      <c r="M46" s="145"/>
    </row>
    <row r="47" spans="1:13" s="97" customFormat="1" ht="10.5">
      <c r="A47" s="106"/>
      <c r="B47" s="93"/>
      <c r="C47" s="92"/>
      <c r="D47" s="92"/>
      <c r="E47" s="95"/>
      <c r="F47" s="95"/>
      <c r="G47" s="94"/>
      <c r="H47" s="145"/>
      <c r="I47" s="145"/>
      <c r="J47" s="145"/>
      <c r="K47" s="145"/>
      <c r="L47" s="145"/>
      <c r="M47" s="145"/>
    </row>
    <row r="48" spans="1:13" s="97" customFormat="1" ht="10.5">
      <c r="A48" s="106"/>
      <c r="B48" s="93"/>
      <c r="C48" s="92"/>
      <c r="D48" s="92"/>
      <c r="E48" s="95"/>
      <c r="F48" s="95"/>
      <c r="G48" s="94"/>
      <c r="H48" s="145"/>
      <c r="I48" s="145"/>
      <c r="J48" s="145"/>
      <c r="K48" s="145"/>
      <c r="L48" s="145"/>
      <c r="M48" s="145"/>
    </row>
    <row r="49" spans="1:13" s="97" customFormat="1" ht="10.5">
      <c r="A49" s="106"/>
      <c r="B49" s="93"/>
      <c r="C49" s="92"/>
      <c r="D49" s="92"/>
      <c r="E49" s="95"/>
      <c r="F49" s="95"/>
      <c r="G49" s="94"/>
      <c r="H49" s="145"/>
      <c r="I49" s="145"/>
      <c r="J49" s="145"/>
      <c r="K49" s="145"/>
      <c r="L49" s="145"/>
      <c r="M49" s="145"/>
    </row>
    <row r="50" spans="1:13" s="97" customFormat="1" ht="10.5">
      <c r="A50" s="106"/>
      <c r="B50" s="93"/>
      <c r="C50" s="92"/>
      <c r="D50" s="92"/>
      <c r="E50" s="95"/>
      <c r="F50" s="95"/>
      <c r="G50" s="94"/>
      <c r="H50" s="145"/>
      <c r="I50" s="145"/>
      <c r="J50" s="145"/>
      <c r="K50" s="145"/>
      <c r="L50" s="145"/>
      <c r="M50" s="145"/>
    </row>
    <row r="51" spans="1:13" s="97" customFormat="1" ht="10.5">
      <c r="A51" s="106"/>
      <c r="B51" s="93"/>
      <c r="C51" s="92"/>
      <c r="D51" s="92"/>
      <c r="E51" s="95"/>
      <c r="F51" s="95"/>
      <c r="G51" s="94"/>
      <c r="H51" s="145"/>
      <c r="I51" s="145"/>
      <c r="J51" s="145"/>
      <c r="K51" s="145"/>
      <c r="L51" s="145"/>
      <c r="M51" s="145"/>
    </row>
    <row r="52" spans="1:13" s="97" customFormat="1" ht="10.5">
      <c r="A52" s="106"/>
      <c r="B52" s="93"/>
      <c r="C52" s="92"/>
      <c r="D52" s="92"/>
      <c r="E52" s="95"/>
      <c r="F52" s="95"/>
      <c r="G52" s="94"/>
      <c r="H52" s="145"/>
      <c r="I52" s="145"/>
      <c r="J52" s="145"/>
      <c r="K52" s="145"/>
      <c r="L52" s="145"/>
      <c r="M52" s="145"/>
    </row>
    <row r="53" spans="1:13" s="97" customFormat="1" ht="10.5">
      <c r="A53" s="106"/>
      <c r="B53" s="93"/>
      <c r="C53" s="92"/>
      <c r="D53" s="92"/>
      <c r="E53" s="95"/>
      <c r="F53" s="95"/>
      <c r="G53" s="94"/>
      <c r="H53" s="145"/>
      <c r="I53" s="145"/>
      <c r="J53" s="145"/>
      <c r="K53" s="145"/>
      <c r="L53" s="145"/>
      <c r="M53" s="145"/>
    </row>
    <row r="54" spans="1:13" s="97" customFormat="1" ht="10.5">
      <c r="A54" s="106"/>
      <c r="B54" s="93"/>
      <c r="C54" s="92"/>
      <c r="D54" s="92"/>
      <c r="E54" s="95"/>
      <c r="F54" s="95"/>
      <c r="G54" s="94"/>
      <c r="H54" s="145"/>
      <c r="I54" s="145"/>
      <c r="J54" s="145"/>
      <c r="K54" s="145"/>
      <c r="L54" s="145"/>
      <c r="M54" s="145"/>
    </row>
    <row r="55" spans="1:13" s="97" customFormat="1" ht="10.5">
      <c r="A55" s="106"/>
      <c r="B55" s="93"/>
      <c r="C55" s="92"/>
      <c r="D55" s="92"/>
      <c r="E55" s="95"/>
      <c r="F55" s="95"/>
      <c r="G55" s="94"/>
      <c r="H55" s="145"/>
      <c r="I55" s="145"/>
      <c r="J55" s="145"/>
      <c r="K55" s="145"/>
      <c r="L55" s="145"/>
      <c r="M55" s="145"/>
    </row>
    <row r="56" spans="1:13" s="97" customFormat="1" ht="10.5">
      <c r="A56" s="106"/>
      <c r="B56" s="93"/>
      <c r="C56" s="92"/>
      <c r="D56" s="92"/>
      <c r="E56" s="95"/>
      <c r="F56" s="95"/>
      <c r="G56" s="94"/>
      <c r="H56" s="145"/>
      <c r="I56" s="145"/>
      <c r="J56" s="145"/>
      <c r="K56" s="145"/>
      <c r="L56" s="145"/>
      <c r="M56" s="145"/>
    </row>
    <row r="57" spans="1:13" s="97" customFormat="1" ht="10.5">
      <c r="A57" s="106"/>
      <c r="B57" s="93"/>
      <c r="C57" s="92"/>
      <c r="D57" s="92"/>
      <c r="E57" s="95"/>
      <c r="F57" s="95"/>
      <c r="G57" s="94"/>
      <c r="H57" s="145"/>
      <c r="I57" s="145"/>
      <c r="J57" s="145"/>
      <c r="K57" s="145"/>
      <c r="L57" s="145"/>
      <c r="M57" s="145"/>
    </row>
    <row r="58" spans="1:13" s="97" customFormat="1" ht="10.5">
      <c r="A58" s="106"/>
      <c r="B58" s="93"/>
      <c r="C58" s="92"/>
      <c r="D58" s="92"/>
      <c r="E58" s="95"/>
      <c r="F58" s="95"/>
      <c r="G58" s="94"/>
      <c r="H58" s="145"/>
      <c r="I58" s="145"/>
      <c r="J58" s="145"/>
      <c r="K58" s="145"/>
      <c r="L58" s="145"/>
      <c r="M58" s="145"/>
    </row>
    <row r="59" spans="1:13" s="97" customFormat="1" ht="10.5">
      <c r="A59" s="106"/>
      <c r="B59" s="93"/>
      <c r="C59" s="92"/>
      <c r="D59" s="92"/>
      <c r="E59" s="95"/>
      <c r="F59" s="95"/>
      <c r="G59" s="94"/>
      <c r="H59" s="145"/>
      <c r="I59" s="145"/>
      <c r="J59" s="145"/>
      <c r="K59" s="145"/>
      <c r="L59" s="145"/>
      <c r="M59" s="145"/>
    </row>
    <row r="60" spans="1:13" s="97" customFormat="1" ht="10.5">
      <c r="A60" s="106"/>
      <c r="B60" s="93"/>
      <c r="C60" s="92"/>
      <c r="D60" s="92"/>
      <c r="E60" s="95"/>
      <c r="F60" s="95"/>
      <c r="G60" s="94"/>
      <c r="H60" s="145"/>
      <c r="I60" s="145"/>
      <c r="J60" s="145"/>
      <c r="K60" s="145"/>
      <c r="L60" s="145"/>
      <c r="M60" s="145"/>
    </row>
    <row r="61" spans="1:13" s="97" customFormat="1" ht="10.5">
      <c r="A61" s="106"/>
      <c r="B61" s="93"/>
      <c r="C61" s="92"/>
      <c r="D61" s="92"/>
      <c r="E61" s="95"/>
      <c r="F61" s="95"/>
      <c r="G61" s="94"/>
      <c r="H61" s="145"/>
      <c r="I61" s="145"/>
      <c r="J61" s="145"/>
      <c r="K61" s="145"/>
      <c r="L61" s="145"/>
      <c r="M61" s="145"/>
    </row>
    <row r="62" spans="1:13" s="97" customFormat="1" ht="10.5">
      <c r="A62" s="106"/>
      <c r="B62" s="93"/>
      <c r="C62" s="92"/>
      <c r="D62" s="92"/>
      <c r="E62" s="95"/>
      <c r="F62" s="95"/>
      <c r="G62" s="94"/>
      <c r="H62" s="145"/>
      <c r="I62" s="145"/>
      <c r="J62" s="145"/>
      <c r="K62" s="145"/>
      <c r="L62" s="145"/>
      <c r="M62" s="145"/>
    </row>
    <row r="63" spans="1:13" s="97" customFormat="1" ht="10.5">
      <c r="A63" s="106"/>
      <c r="B63" s="93"/>
      <c r="C63" s="92"/>
      <c r="D63" s="92"/>
      <c r="E63" s="95"/>
      <c r="F63" s="95"/>
      <c r="G63" s="94"/>
      <c r="H63" s="145"/>
      <c r="I63" s="145"/>
      <c r="J63" s="145"/>
      <c r="K63" s="145"/>
      <c r="L63" s="145"/>
      <c r="M63" s="145"/>
    </row>
    <row r="64" spans="1:13" s="97" customFormat="1" ht="10.5">
      <c r="A64" s="106"/>
      <c r="B64" s="93"/>
      <c r="C64" s="92"/>
      <c r="D64" s="92"/>
      <c r="E64" s="95"/>
      <c r="F64" s="95"/>
      <c r="G64" s="94"/>
      <c r="H64" s="145"/>
      <c r="I64" s="145"/>
      <c r="J64" s="145"/>
      <c r="K64" s="145"/>
      <c r="L64" s="145"/>
      <c r="M64" s="145"/>
    </row>
    <row r="65" spans="1:13" s="97" customFormat="1" ht="10.5">
      <c r="A65" s="106"/>
      <c r="B65" s="93"/>
      <c r="C65" s="92"/>
      <c r="D65" s="92"/>
      <c r="E65" s="95"/>
      <c r="F65" s="95"/>
      <c r="G65" s="94"/>
      <c r="H65" s="145"/>
      <c r="I65" s="145"/>
      <c r="J65" s="145"/>
      <c r="K65" s="145"/>
      <c r="L65" s="145"/>
      <c r="M65" s="145"/>
    </row>
    <row r="66" spans="1:13" s="97" customFormat="1" ht="10.5">
      <c r="A66" s="106"/>
      <c r="B66" s="93"/>
      <c r="C66" s="92"/>
      <c r="D66" s="92"/>
      <c r="E66" s="95"/>
      <c r="F66" s="95"/>
      <c r="G66" s="94"/>
      <c r="H66" s="145"/>
      <c r="I66" s="145"/>
      <c r="J66" s="145"/>
      <c r="K66" s="145"/>
      <c r="L66" s="145"/>
      <c r="M66" s="145"/>
    </row>
    <row r="67" spans="1:13" s="97" customFormat="1" ht="10.5">
      <c r="A67" s="106"/>
      <c r="B67" s="93"/>
      <c r="C67" s="92"/>
      <c r="D67" s="92"/>
      <c r="E67" s="95"/>
      <c r="F67" s="95"/>
      <c r="G67" s="94"/>
      <c r="H67" s="145"/>
      <c r="I67" s="145"/>
      <c r="J67" s="145"/>
      <c r="K67" s="145"/>
      <c r="L67" s="145"/>
      <c r="M67" s="145"/>
    </row>
    <row r="68" spans="1:13" s="97" customFormat="1" ht="10.5">
      <c r="A68" s="106"/>
      <c r="B68" s="93"/>
      <c r="C68" s="92"/>
      <c r="D68" s="92"/>
      <c r="E68" s="95"/>
      <c r="F68" s="95"/>
      <c r="G68" s="94"/>
      <c r="H68" s="145"/>
      <c r="I68" s="145"/>
      <c r="J68" s="145"/>
      <c r="K68" s="145"/>
      <c r="L68" s="145"/>
      <c r="M68" s="145"/>
    </row>
    <row r="69" spans="1:13" s="97" customFormat="1" ht="10.5">
      <c r="A69" s="106"/>
      <c r="B69" s="93"/>
      <c r="C69" s="92"/>
      <c r="D69" s="92"/>
      <c r="E69" s="95"/>
      <c r="F69" s="95"/>
      <c r="G69" s="94"/>
      <c r="H69" s="145"/>
      <c r="I69" s="145"/>
      <c r="J69" s="145"/>
      <c r="K69" s="145"/>
      <c r="L69" s="145"/>
      <c r="M69" s="145"/>
    </row>
    <row r="70" spans="1:13" s="97" customFormat="1" ht="10.5">
      <c r="A70" s="106"/>
      <c r="B70" s="93"/>
      <c r="C70" s="92"/>
      <c r="D70" s="92"/>
      <c r="E70" s="95"/>
      <c r="F70" s="95"/>
      <c r="G70" s="94"/>
      <c r="H70" s="145"/>
      <c r="I70" s="145"/>
      <c r="J70" s="145"/>
      <c r="K70" s="145"/>
      <c r="L70" s="145"/>
      <c r="M70" s="145"/>
    </row>
    <row r="71" spans="1:13" s="97" customFormat="1" ht="10.5">
      <c r="A71" s="106"/>
      <c r="B71" s="93"/>
      <c r="C71" s="92"/>
      <c r="D71" s="92"/>
      <c r="E71" s="95"/>
      <c r="F71" s="95"/>
      <c r="G71" s="94"/>
      <c r="H71" s="145"/>
      <c r="I71" s="145"/>
      <c r="J71" s="145"/>
      <c r="K71" s="145"/>
      <c r="L71" s="145"/>
      <c r="M71" s="145"/>
    </row>
    <row r="72" spans="1:13" s="97" customFormat="1" ht="10.5">
      <c r="A72" s="106"/>
      <c r="B72" s="93"/>
      <c r="C72" s="92"/>
      <c r="D72" s="92"/>
      <c r="E72" s="95"/>
      <c r="F72" s="95"/>
      <c r="G72" s="94"/>
      <c r="H72" s="145"/>
      <c r="I72" s="145"/>
      <c r="J72" s="145"/>
      <c r="K72" s="145"/>
      <c r="L72" s="145"/>
      <c r="M72" s="145"/>
    </row>
    <row r="73" spans="1:13" s="97" customFormat="1" ht="10.5">
      <c r="A73" s="106"/>
      <c r="B73" s="93"/>
      <c r="C73" s="92"/>
      <c r="D73" s="92"/>
      <c r="E73" s="95"/>
      <c r="F73" s="95"/>
      <c r="G73" s="94"/>
      <c r="H73" s="145"/>
      <c r="I73" s="145"/>
      <c r="J73" s="145"/>
      <c r="K73" s="145"/>
      <c r="L73" s="145"/>
      <c r="M73" s="145"/>
    </row>
    <row r="74" spans="1:13" s="97" customFormat="1" ht="10.5">
      <c r="A74" s="106"/>
      <c r="B74" s="93"/>
      <c r="C74" s="92"/>
      <c r="D74" s="92"/>
      <c r="E74" s="95"/>
      <c r="F74" s="95"/>
      <c r="G74" s="94"/>
      <c r="H74" s="145"/>
      <c r="I74" s="145"/>
      <c r="J74" s="145"/>
      <c r="K74" s="145"/>
      <c r="L74" s="145"/>
      <c r="M74" s="145"/>
    </row>
    <row r="75" spans="1:13" s="97" customFormat="1" ht="10.5">
      <c r="A75" s="106"/>
      <c r="B75" s="93"/>
      <c r="C75" s="92"/>
      <c r="D75" s="92"/>
      <c r="E75" s="95"/>
      <c r="F75" s="95"/>
      <c r="G75" s="94"/>
      <c r="H75" s="145"/>
      <c r="I75" s="145"/>
      <c r="J75" s="145"/>
      <c r="K75" s="145"/>
      <c r="L75" s="145"/>
      <c r="M75" s="145"/>
    </row>
    <row r="76" spans="1:13" s="97" customFormat="1" ht="10.5">
      <c r="A76" s="106"/>
      <c r="B76" s="93"/>
      <c r="C76" s="92"/>
      <c r="D76" s="92"/>
      <c r="E76" s="95"/>
      <c r="F76" s="95"/>
      <c r="G76" s="94"/>
      <c r="H76" s="145"/>
      <c r="I76" s="145"/>
      <c r="J76" s="145"/>
      <c r="K76" s="145"/>
      <c r="L76" s="145"/>
      <c r="M76" s="145"/>
    </row>
    <row r="77" spans="1:13" s="97" customFormat="1" ht="10.5">
      <c r="A77" s="106"/>
      <c r="B77" s="93"/>
      <c r="C77" s="92"/>
      <c r="D77" s="92"/>
      <c r="E77" s="95"/>
      <c r="F77" s="95"/>
      <c r="G77" s="94"/>
      <c r="H77" s="145"/>
      <c r="I77" s="145"/>
      <c r="J77" s="145"/>
      <c r="K77" s="145"/>
      <c r="L77" s="145"/>
      <c r="M77" s="145"/>
    </row>
    <row r="78" spans="1:13" s="97" customFormat="1" ht="10.5">
      <c r="A78" s="106"/>
      <c r="B78" s="93"/>
      <c r="C78" s="92"/>
      <c r="D78" s="92"/>
      <c r="E78" s="95"/>
      <c r="F78" s="95"/>
      <c r="G78" s="94"/>
      <c r="H78" s="145"/>
      <c r="I78" s="145"/>
      <c r="J78" s="145"/>
      <c r="K78" s="145"/>
      <c r="L78" s="145"/>
      <c r="M78" s="145"/>
    </row>
    <row r="79" spans="1:13" s="97" customFormat="1" ht="10.5">
      <c r="A79" s="106"/>
      <c r="B79" s="93"/>
      <c r="C79" s="92"/>
      <c r="D79" s="92"/>
      <c r="E79" s="95"/>
      <c r="F79" s="95"/>
      <c r="G79" s="94"/>
      <c r="H79" s="145"/>
      <c r="I79" s="145"/>
      <c r="J79" s="145"/>
      <c r="K79" s="145"/>
      <c r="L79" s="145"/>
      <c r="M79" s="145"/>
    </row>
    <row r="80" spans="1:13" s="97" customFormat="1" ht="10.5">
      <c r="A80" s="106"/>
      <c r="B80" s="93"/>
      <c r="C80" s="92"/>
      <c r="D80" s="92"/>
      <c r="E80" s="95"/>
      <c r="F80" s="95"/>
      <c r="G80" s="94"/>
      <c r="H80" s="145"/>
      <c r="I80" s="145"/>
      <c r="J80" s="145"/>
      <c r="K80" s="145"/>
      <c r="L80" s="145"/>
      <c r="M80" s="145"/>
    </row>
    <row r="81" spans="1:13" s="97" customFormat="1" ht="10.5">
      <c r="A81" s="106"/>
      <c r="B81" s="93"/>
      <c r="C81" s="92"/>
      <c r="D81" s="92"/>
      <c r="E81" s="95"/>
      <c r="F81" s="95"/>
      <c r="G81" s="94"/>
      <c r="H81" s="145"/>
      <c r="I81" s="145"/>
      <c r="J81" s="145"/>
      <c r="K81" s="145"/>
      <c r="L81" s="145"/>
      <c r="M81" s="145"/>
    </row>
    <row r="82" spans="1:13" s="97" customFormat="1" ht="10.5">
      <c r="A82" s="106"/>
      <c r="B82" s="93"/>
      <c r="C82" s="92"/>
      <c r="D82" s="92"/>
      <c r="E82" s="95"/>
      <c r="F82" s="95"/>
      <c r="G82" s="94"/>
      <c r="H82" s="145"/>
      <c r="I82" s="145"/>
      <c r="J82" s="145"/>
      <c r="K82" s="145"/>
      <c r="L82" s="145"/>
      <c r="M82" s="145"/>
    </row>
    <row r="83" spans="1:13" s="97" customFormat="1" ht="10.5">
      <c r="A83" s="106"/>
      <c r="B83" s="93"/>
      <c r="C83" s="92"/>
      <c r="D83" s="92"/>
      <c r="E83" s="95"/>
      <c r="F83" s="95"/>
      <c r="G83" s="94"/>
      <c r="H83" s="145"/>
      <c r="I83" s="145"/>
      <c r="J83" s="145"/>
      <c r="K83" s="145"/>
      <c r="L83" s="145"/>
      <c r="M83" s="145"/>
    </row>
    <row r="84" spans="1:13" s="97" customFormat="1" ht="10.5">
      <c r="A84" s="106"/>
      <c r="B84" s="93"/>
      <c r="C84" s="92"/>
      <c r="D84" s="92"/>
      <c r="E84" s="95"/>
      <c r="F84" s="95"/>
      <c r="G84" s="94"/>
      <c r="H84" s="145"/>
      <c r="I84" s="145"/>
      <c r="J84" s="145"/>
      <c r="K84" s="145"/>
      <c r="L84" s="145"/>
      <c r="M84" s="145"/>
    </row>
    <row r="85" spans="1:13" s="97" customFormat="1" ht="10.5">
      <c r="A85" s="106"/>
      <c r="B85" s="93"/>
      <c r="C85" s="92"/>
      <c r="D85" s="92"/>
      <c r="E85" s="95"/>
      <c r="F85" s="95"/>
      <c r="G85" s="94"/>
      <c r="H85" s="145"/>
      <c r="I85" s="145"/>
      <c r="J85" s="145"/>
      <c r="K85" s="145"/>
      <c r="L85" s="145"/>
      <c r="M85" s="145"/>
    </row>
    <row r="86" spans="1:13" s="97" customFormat="1" ht="10.5">
      <c r="A86" s="106"/>
      <c r="B86" s="93"/>
      <c r="C86" s="92"/>
      <c r="D86" s="92"/>
      <c r="E86" s="95"/>
      <c r="F86" s="95"/>
      <c r="G86" s="94"/>
      <c r="H86" s="145"/>
      <c r="I86" s="145"/>
      <c r="J86" s="145"/>
      <c r="K86" s="145"/>
      <c r="L86" s="145"/>
      <c r="M86" s="145"/>
    </row>
    <row r="87" spans="1:13" s="97" customFormat="1" ht="10.5">
      <c r="A87" s="106"/>
      <c r="B87" s="93"/>
      <c r="C87" s="92"/>
      <c r="D87" s="92"/>
      <c r="E87" s="95"/>
      <c r="F87" s="95"/>
      <c r="G87" s="94"/>
      <c r="H87" s="145"/>
      <c r="I87" s="145"/>
      <c r="J87" s="145"/>
      <c r="K87" s="145"/>
      <c r="L87" s="145"/>
      <c r="M87" s="145"/>
    </row>
    <row r="88" spans="1:13" s="97" customFormat="1" ht="10.5">
      <c r="A88" s="106"/>
      <c r="B88" s="93"/>
      <c r="C88" s="92"/>
      <c r="D88" s="92"/>
      <c r="E88" s="95"/>
      <c r="F88" s="95"/>
      <c r="G88" s="94"/>
      <c r="H88" s="145"/>
      <c r="I88" s="145"/>
      <c r="J88" s="145"/>
      <c r="K88" s="145"/>
      <c r="L88" s="145"/>
      <c r="M88" s="145"/>
    </row>
    <row r="89" spans="1:13" s="97" customFormat="1" ht="10.5">
      <c r="A89" s="106"/>
      <c r="B89" s="93"/>
      <c r="C89" s="92"/>
      <c r="D89" s="92"/>
      <c r="E89" s="95"/>
      <c r="F89" s="95"/>
      <c r="G89" s="94"/>
      <c r="H89" s="145"/>
      <c r="I89" s="145"/>
      <c r="J89" s="145"/>
      <c r="K89" s="145"/>
      <c r="L89" s="145"/>
      <c r="M89" s="145"/>
    </row>
    <row r="90" spans="1:13" s="97" customFormat="1" ht="10.5">
      <c r="A90" s="106"/>
      <c r="B90" s="93"/>
      <c r="C90" s="92"/>
      <c r="D90" s="92"/>
      <c r="E90" s="95"/>
      <c r="F90" s="95"/>
      <c r="G90" s="94"/>
      <c r="H90" s="145"/>
      <c r="I90" s="145"/>
      <c r="J90" s="145"/>
      <c r="K90" s="145"/>
      <c r="L90" s="145"/>
      <c r="M90" s="145"/>
    </row>
    <row r="91" spans="1:13" s="97" customFormat="1" ht="10.5">
      <c r="A91" s="106"/>
      <c r="B91" s="93"/>
      <c r="C91" s="92"/>
      <c r="D91" s="92"/>
      <c r="E91" s="95"/>
      <c r="F91" s="95"/>
      <c r="G91" s="94"/>
      <c r="H91" s="145"/>
      <c r="I91" s="145"/>
      <c r="J91" s="145"/>
      <c r="K91" s="145"/>
      <c r="L91" s="145"/>
      <c r="M91" s="145"/>
    </row>
    <row r="92" spans="1:13" s="97" customFormat="1" ht="10.5">
      <c r="A92" s="106"/>
      <c r="B92" s="93"/>
      <c r="C92" s="92"/>
      <c r="D92" s="92"/>
      <c r="E92" s="95"/>
      <c r="F92" s="95"/>
      <c r="G92" s="94"/>
      <c r="H92" s="145"/>
      <c r="I92" s="145"/>
      <c r="J92" s="145"/>
      <c r="K92" s="145"/>
      <c r="L92" s="145"/>
      <c r="M92" s="145"/>
    </row>
    <row r="93" spans="1:13" s="97" customFormat="1" ht="10.5">
      <c r="A93" s="106"/>
      <c r="B93" s="93"/>
      <c r="C93" s="92"/>
      <c r="D93" s="92"/>
      <c r="E93" s="95"/>
      <c r="F93" s="95"/>
      <c r="G93" s="94"/>
      <c r="H93" s="145"/>
      <c r="I93" s="145"/>
      <c r="J93" s="145"/>
      <c r="K93" s="145"/>
      <c r="L93" s="145"/>
      <c r="M93" s="145"/>
    </row>
    <row r="94" spans="1:13" s="97" customFormat="1" ht="10.5">
      <c r="A94" s="106"/>
      <c r="B94" s="93"/>
      <c r="C94" s="92"/>
      <c r="D94" s="92"/>
      <c r="E94" s="95"/>
      <c r="F94" s="95"/>
      <c r="G94" s="94"/>
      <c r="H94" s="145"/>
      <c r="I94" s="145"/>
      <c r="J94" s="145"/>
      <c r="K94" s="145"/>
      <c r="L94" s="145"/>
      <c r="M94" s="145"/>
    </row>
    <row r="95" spans="1:13" s="97" customFormat="1" ht="10.5">
      <c r="A95" s="106"/>
      <c r="B95" s="93"/>
      <c r="C95" s="92"/>
      <c r="D95" s="92"/>
      <c r="E95" s="95"/>
      <c r="F95" s="95"/>
      <c r="G95" s="94"/>
      <c r="H95" s="145"/>
      <c r="I95" s="145"/>
      <c r="J95" s="145"/>
      <c r="K95" s="145"/>
      <c r="L95" s="145"/>
      <c r="M95" s="145"/>
    </row>
    <row r="96" spans="1:13" s="97" customFormat="1" ht="10.5">
      <c r="A96" s="106"/>
      <c r="B96" s="93"/>
      <c r="C96" s="92"/>
      <c r="D96" s="92"/>
      <c r="E96" s="95"/>
      <c r="F96" s="95"/>
      <c r="G96" s="94"/>
      <c r="H96" s="145"/>
      <c r="I96" s="145"/>
      <c r="J96" s="145"/>
      <c r="K96" s="145"/>
      <c r="L96" s="145"/>
      <c r="M96" s="145"/>
    </row>
    <row r="97" spans="1:13" s="97" customFormat="1" ht="10.5">
      <c r="A97" s="106"/>
      <c r="B97" s="93"/>
      <c r="C97" s="92"/>
      <c r="D97" s="92"/>
      <c r="E97" s="95"/>
      <c r="F97" s="95"/>
      <c r="G97" s="94"/>
      <c r="H97" s="145"/>
      <c r="I97" s="145"/>
      <c r="J97" s="145"/>
      <c r="K97" s="145"/>
      <c r="L97" s="145"/>
      <c r="M97" s="145"/>
    </row>
    <row r="98" spans="1:13" s="97" customFormat="1" ht="10.5">
      <c r="A98" s="106"/>
      <c r="B98" s="93"/>
      <c r="C98" s="92"/>
      <c r="D98" s="92"/>
      <c r="E98" s="95"/>
      <c r="F98" s="95"/>
      <c r="G98" s="94"/>
      <c r="H98" s="145"/>
      <c r="I98" s="145"/>
      <c r="J98" s="145"/>
      <c r="K98" s="145"/>
      <c r="L98" s="145"/>
      <c r="M98" s="145"/>
    </row>
    <row r="99" spans="1:13" s="97" customFormat="1" ht="10.5">
      <c r="A99" s="106"/>
      <c r="B99" s="93"/>
      <c r="C99" s="92"/>
      <c r="D99" s="92"/>
      <c r="E99" s="95"/>
      <c r="F99" s="95"/>
      <c r="G99" s="94"/>
      <c r="H99" s="145"/>
      <c r="I99" s="145"/>
      <c r="J99" s="145"/>
      <c r="K99" s="145"/>
      <c r="L99" s="145"/>
      <c r="M99" s="145"/>
    </row>
    <row r="100" spans="1:13" s="97" customFormat="1" ht="10.5">
      <c r="A100" s="106"/>
      <c r="B100" s="93"/>
      <c r="C100" s="92"/>
      <c r="D100" s="92"/>
      <c r="E100" s="95"/>
      <c r="F100" s="95"/>
      <c r="G100" s="94"/>
      <c r="H100" s="145"/>
      <c r="I100" s="145"/>
      <c r="J100" s="145"/>
      <c r="K100" s="145"/>
      <c r="L100" s="145"/>
      <c r="M100" s="145"/>
    </row>
    <row r="101" spans="1:13" s="97" customFormat="1" ht="10.5">
      <c r="A101" s="106"/>
      <c r="B101" s="93"/>
      <c r="C101" s="92"/>
      <c r="D101" s="92"/>
      <c r="E101" s="95"/>
      <c r="F101" s="95"/>
      <c r="G101" s="94"/>
      <c r="H101" s="145"/>
      <c r="I101" s="145"/>
      <c r="J101" s="145"/>
      <c r="K101" s="145"/>
      <c r="L101" s="145"/>
      <c r="M101" s="145"/>
    </row>
    <row r="102" spans="1:13" s="97" customFormat="1" ht="10.5">
      <c r="A102" s="106"/>
      <c r="B102" s="93"/>
      <c r="C102" s="92"/>
      <c r="D102" s="92"/>
      <c r="E102" s="95"/>
      <c r="F102" s="95"/>
      <c r="G102" s="94"/>
      <c r="H102" s="145"/>
      <c r="I102" s="145"/>
      <c r="J102" s="145"/>
      <c r="K102" s="145"/>
      <c r="L102" s="145"/>
      <c r="M102" s="145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0" max="39" man="1"/>
  </rowBreaks>
  <colBreaks count="1" manualBreakCount="1">
    <brk id="6" min="1" max="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27"/>
  <sheetViews>
    <sheetView view="pageBreakPreview" zoomScaleSheetLayoutView="100" workbookViewId="0" topLeftCell="A1">
      <selection activeCell="B5" sqref="B5"/>
    </sheetView>
  </sheetViews>
  <sheetFormatPr defaultColWidth="9.59765625" defaultRowHeight="10.5"/>
  <cols>
    <col min="1" max="1" width="3.796875" style="107" customWidth="1"/>
    <col min="2" max="2" width="14.796875" style="99" customWidth="1"/>
    <col min="3" max="3" width="6.59765625" style="98" customWidth="1"/>
    <col min="4" max="4" width="3.59765625" style="98" customWidth="1"/>
    <col min="5" max="5" width="11.3984375" style="110" customWidth="1"/>
    <col min="6" max="6" width="13.3984375" style="100" bestFit="1" customWidth="1"/>
    <col min="7" max="7" width="10.796875" style="100" customWidth="1"/>
    <col min="8" max="8" width="10" style="100" customWidth="1"/>
    <col min="9" max="9" width="8.796875" style="80" customWidth="1"/>
    <col min="10" max="10" width="9.3984375" style="146" customWidth="1"/>
    <col min="11" max="11" width="10.19921875" style="146" bestFit="1" customWidth="1"/>
    <col min="12" max="14" width="9.3984375" style="146" customWidth="1"/>
    <col min="15" max="34" width="9.3984375" style="103" customWidth="1"/>
    <col min="35" max="16384" width="9.3984375" style="104" customWidth="1"/>
  </cols>
  <sheetData>
    <row r="1" spans="1:14" s="86" customFormat="1" ht="11.25" thickBot="1">
      <c r="A1" s="166"/>
      <c r="B1" s="167"/>
      <c r="C1" s="168"/>
      <c r="D1" s="168"/>
      <c r="E1" s="169"/>
      <c r="F1" s="168"/>
      <c r="G1" s="168"/>
      <c r="H1" s="168"/>
      <c r="I1" s="168"/>
      <c r="J1" s="168"/>
      <c r="K1" s="168"/>
      <c r="L1" s="168"/>
      <c r="M1" s="168"/>
      <c r="N1" s="168"/>
    </row>
    <row r="2" spans="1:34" s="72" customFormat="1" ht="12" customHeight="1">
      <c r="A2" s="163"/>
      <c r="B2" s="109"/>
      <c r="C2" s="164"/>
      <c r="D2" s="165"/>
      <c r="E2" s="119" t="s">
        <v>0</v>
      </c>
      <c r="F2" s="73" t="s">
        <v>252</v>
      </c>
      <c r="G2" s="73"/>
      <c r="H2" s="73"/>
      <c r="I2" s="73"/>
      <c r="J2" s="73"/>
      <c r="K2" s="123"/>
      <c r="L2" s="73"/>
      <c r="M2" s="73"/>
      <c r="N2" s="123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s="82" customFormat="1" ht="10.5" customHeight="1">
      <c r="A3" s="105"/>
      <c r="B3" s="75" t="s">
        <v>171</v>
      </c>
      <c r="C3" s="76"/>
      <c r="D3" s="77"/>
      <c r="E3" s="79"/>
      <c r="F3" s="78" t="s">
        <v>253</v>
      </c>
      <c r="G3" s="78"/>
      <c r="H3" s="78"/>
      <c r="I3" s="78"/>
      <c r="J3" s="78"/>
      <c r="K3" s="80"/>
      <c r="L3" s="78"/>
      <c r="M3" s="78"/>
      <c r="N3" s="80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4" s="86" customFormat="1" ht="10.5" customHeight="1" thickBot="1">
      <c r="A4" s="182"/>
      <c r="B4" s="183" t="s">
        <v>162</v>
      </c>
      <c r="C4" s="184"/>
      <c r="D4" s="185"/>
      <c r="E4" s="84"/>
      <c r="F4" s="83" t="s">
        <v>39</v>
      </c>
      <c r="G4" s="83"/>
      <c r="H4" s="83"/>
      <c r="I4" s="83"/>
      <c r="J4" s="83"/>
      <c r="K4" s="125"/>
      <c r="L4" s="161"/>
      <c r="M4" s="83"/>
      <c r="N4" s="12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14" s="90" customFormat="1" ht="10.5">
      <c r="A5" s="267">
        <v>1</v>
      </c>
      <c r="B5" s="88" t="s">
        <v>103</v>
      </c>
      <c r="C5" s="87" t="s">
        <v>219</v>
      </c>
      <c r="D5" s="87" t="s">
        <v>121</v>
      </c>
      <c r="E5" s="89">
        <f aca="true" t="shared" si="0" ref="E5:E10">MIN(F5:N5)</f>
        <v>0.0008722453703703703</v>
      </c>
      <c r="F5" s="87">
        <v>0.0008722453703703703</v>
      </c>
      <c r="G5" s="87"/>
      <c r="H5" s="87"/>
      <c r="I5" s="87"/>
      <c r="J5" s="87"/>
      <c r="K5" s="87"/>
      <c r="L5" s="87"/>
      <c r="M5" s="87"/>
      <c r="N5" s="87"/>
    </row>
    <row r="6" spans="1:14" s="90" customFormat="1" ht="10.5">
      <c r="A6" s="267">
        <v>2</v>
      </c>
      <c r="B6" s="25" t="s">
        <v>111</v>
      </c>
      <c r="C6" s="24" t="s">
        <v>101</v>
      </c>
      <c r="D6" s="116" t="s">
        <v>121</v>
      </c>
      <c r="E6" s="89">
        <f t="shared" si="0"/>
        <v>0.0008808101851851851</v>
      </c>
      <c r="F6" s="87">
        <v>0.0008808101851851851</v>
      </c>
      <c r="G6" s="87"/>
      <c r="H6" s="87"/>
      <c r="I6" s="87"/>
      <c r="J6" s="87"/>
      <c r="K6" s="87"/>
      <c r="L6" s="87"/>
      <c r="M6" s="87"/>
      <c r="N6" s="87"/>
    </row>
    <row r="7" spans="1:14" s="90" customFormat="1" ht="10.5">
      <c r="A7" s="267">
        <v>3</v>
      </c>
      <c r="B7" s="88" t="s">
        <v>143</v>
      </c>
      <c r="C7" s="87" t="s">
        <v>1</v>
      </c>
      <c r="D7" s="87" t="s">
        <v>122</v>
      </c>
      <c r="E7" s="89">
        <f t="shared" si="0"/>
        <v>0.0008824999999999999</v>
      </c>
      <c r="F7" s="87">
        <v>0.0008824999999999999</v>
      </c>
      <c r="G7" s="87"/>
      <c r="H7" s="87"/>
      <c r="I7" s="129"/>
      <c r="J7" s="87"/>
      <c r="K7" s="145"/>
      <c r="L7" s="87"/>
      <c r="M7" s="87"/>
      <c r="N7" s="87"/>
    </row>
    <row r="8" spans="1:14" s="90" customFormat="1" ht="10.5">
      <c r="A8" s="267">
        <v>4</v>
      </c>
      <c r="B8" s="88" t="s">
        <v>107</v>
      </c>
      <c r="C8" s="87" t="s">
        <v>86</v>
      </c>
      <c r="D8" s="87" t="s">
        <v>121</v>
      </c>
      <c r="E8" s="89">
        <f t="shared" si="0"/>
        <v>0.0008905671296296297</v>
      </c>
      <c r="F8" s="87">
        <v>0.0008905671296296297</v>
      </c>
      <c r="G8" s="87"/>
      <c r="H8" s="87"/>
      <c r="I8" s="87"/>
      <c r="J8" s="87"/>
      <c r="K8" s="87"/>
      <c r="L8" s="87"/>
      <c r="M8" s="87"/>
      <c r="N8" s="87"/>
    </row>
    <row r="9" spans="1:14" s="90" customFormat="1" ht="10.5">
      <c r="A9" s="267">
        <v>5</v>
      </c>
      <c r="B9" s="88" t="s">
        <v>108</v>
      </c>
      <c r="C9" s="87" t="s">
        <v>101</v>
      </c>
      <c r="D9" s="87" t="s">
        <v>121</v>
      </c>
      <c r="E9" s="89">
        <f t="shared" si="0"/>
        <v>0.0008922453703703704</v>
      </c>
      <c r="F9" s="87">
        <v>0.0008922453703703704</v>
      </c>
      <c r="G9" s="87"/>
      <c r="H9" s="87"/>
      <c r="I9" s="87"/>
      <c r="J9" s="87"/>
      <c r="K9" s="87"/>
      <c r="L9" s="87"/>
      <c r="M9" s="87"/>
      <c r="N9" s="87"/>
    </row>
    <row r="10" spans="1:14" s="90" customFormat="1" ht="10.5">
      <c r="A10" s="267">
        <v>6</v>
      </c>
      <c r="B10" s="88" t="s">
        <v>249</v>
      </c>
      <c r="C10" s="87" t="s">
        <v>1</v>
      </c>
      <c r="D10" s="87" t="s">
        <v>122</v>
      </c>
      <c r="E10" s="89">
        <f t="shared" si="0"/>
        <v>0.0011084259259259261</v>
      </c>
      <c r="F10" s="87">
        <v>0.0011084259259259261</v>
      </c>
      <c r="G10" s="87"/>
      <c r="H10" s="87"/>
      <c r="I10" s="87"/>
      <c r="J10" s="145"/>
      <c r="K10" s="129"/>
      <c r="L10" s="87"/>
      <c r="M10" s="87"/>
      <c r="N10" s="87"/>
    </row>
    <row r="11" spans="1:14" s="90" customFormat="1" ht="10.5">
      <c r="A11" s="267">
        <v>7</v>
      </c>
      <c r="B11" s="188"/>
      <c r="C11" s="129"/>
      <c r="D11" s="87"/>
      <c r="E11" s="89">
        <f aca="true" t="shared" si="1" ref="E11:E21">MIN(F11:N11)</f>
        <v>0</v>
      </c>
      <c r="F11" s="129"/>
      <c r="G11" s="87"/>
      <c r="H11" s="87"/>
      <c r="I11" s="87"/>
      <c r="J11" s="87"/>
      <c r="K11" s="87"/>
      <c r="L11" s="87"/>
      <c r="M11" s="87"/>
      <c r="N11" s="87"/>
    </row>
    <row r="12" spans="1:14" s="90" customFormat="1" ht="10.5">
      <c r="A12" s="267">
        <v>8</v>
      </c>
      <c r="B12" s="25"/>
      <c r="C12" s="87"/>
      <c r="D12" s="87"/>
      <c r="E12" s="89">
        <f t="shared" si="1"/>
        <v>0</v>
      </c>
      <c r="F12" s="87"/>
      <c r="G12" s="87"/>
      <c r="H12" s="87"/>
      <c r="I12" s="87"/>
      <c r="J12" s="87"/>
      <c r="K12" s="87"/>
      <c r="L12" s="87"/>
      <c r="M12" s="87"/>
      <c r="N12" s="87"/>
    </row>
    <row r="13" spans="1:14" s="90" customFormat="1" ht="10.5">
      <c r="A13" s="267">
        <v>9</v>
      </c>
      <c r="B13" s="88"/>
      <c r="C13" s="87"/>
      <c r="D13" s="87"/>
      <c r="E13" s="89">
        <f t="shared" si="1"/>
        <v>0</v>
      </c>
      <c r="F13" s="87"/>
      <c r="G13" s="87"/>
      <c r="H13" s="129"/>
      <c r="I13" s="87"/>
      <c r="J13" s="87"/>
      <c r="K13" s="145"/>
      <c r="L13" s="87"/>
      <c r="M13" s="87"/>
      <c r="N13" s="87"/>
    </row>
    <row r="14" spans="1:14" s="90" customFormat="1" ht="10.5">
      <c r="A14" s="267">
        <v>10</v>
      </c>
      <c r="B14" s="25"/>
      <c r="C14" s="24"/>
      <c r="D14" s="87"/>
      <c r="E14" s="89">
        <f t="shared" si="1"/>
        <v>0</v>
      </c>
      <c r="F14" s="87"/>
      <c r="G14" s="129"/>
      <c r="H14" s="87"/>
      <c r="I14" s="87"/>
      <c r="J14" s="129"/>
      <c r="K14" s="87"/>
      <c r="L14" s="87"/>
      <c r="M14" s="87"/>
      <c r="N14" s="87"/>
    </row>
    <row r="15" spans="1:14" s="90" customFormat="1" ht="10.5">
      <c r="A15" s="267">
        <v>11</v>
      </c>
      <c r="B15" s="88"/>
      <c r="C15" s="87"/>
      <c r="D15" s="87"/>
      <c r="E15" s="89">
        <f t="shared" si="1"/>
        <v>0</v>
      </c>
      <c r="F15" s="87"/>
      <c r="G15" s="87"/>
      <c r="H15" s="87"/>
      <c r="I15" s="87"/>
      <c r="J15" s="87"/>
      <c r="K15" s="87"/>
      <c r="L15" s="87"/>
      <c r="M15" s="87"/>
      <c r="N15" s="87"/>
    </row>
    <row r="16" spans="1:14" s="90" customFormat="1" ht="10.5">
      <c r="A16" s="267">
        <v>12</v>
      </c>
      <c r="B16" s="88"/>
      <c r="C16" s="87"/>
      <c r="D16" s="87"/>
      <c r="E16" s="89">
        <f t="shared" si="1"/>
        <v>0</v>
      </c>
      <c r="F16" s="87"/>
      <c r="G16" s="87"/>
      <c r="H16" s="87"/>
      <c r="I16" s="87"/>
      <c r="J16" s="145"/>
      <c r="K16" s="87"/>
      <c r="L16" s="87"/>
      <c r="M16" s="87"/>
      <c r="N16" s="87"/>
    </row>
    <row r="17" spans="1:14" s="97" customFormat="1" ht="10.5" customHeight="1">
      <c r="A17" s="267">
        <v>13</v>
      </c>
      <c r="B17" s="25"/>
      <c r="C17" s="24"/>
      <c r="D17" s="24"/>
      <c r="E17" s="89">
        <f t="shared" si="1"/>
        <v>0</v>
      </c>
      <c r="F17" s="87"/>
      <c r="G17" s="96"/>
      <c r="H17" s="87"/>
      <c r="I17" s="87"/>
      <c r="J17" s="87"/>
      <c r="K17" s="129"/>
      <c r="L17" s="87"/>
      <c r="M17" s="87"/>
      <c r="N17" s="145"/>
    </row>
    <row r="18" spans="1:14" s="97" customFormat="1" ht="10.5" customHeight="1">
      <c r="A18" s="267">
        <v>14</v>
      </c>
      <c r="B18" s="25"/>
      <c r="C18" s="24"/>
      <c r="D18" s="87"/>
      <c r="E18" s="89">
        <f t="shared" si="1"/>
        <v>0</v>
      </c>
      <c r="F18" s="87"/>
      <c r="G18" s="87"/>
      <c r="H18" s="87"/>
      <c r="I18" s="87"/>
      <c r="J18" s="87"/>
      <c r="K18" s="87"/>
      <c r="L18" s="145"/>
      <c r="M18" s="145"/>
      <c r="N18" s="145"/>
    </row>
    <row r="19" spans="1:14" s="97" customFormat="1" ht="10.5" customHeight="1">
      <c r="A19" s="267">
        <v>15</v>
      </c>
      <c r="B19" s="88"/>
      <c r="C19" s="91"/>
      <c r="D19" s="87"/>
      <c r="E19" s="89">
        <f t="shared" si="1"/>
        <v>0</v>
      </c>
      <c r="F19" s="87"/>
      <c r="G19" s="87"/>
      <c r="H19" s="87"/>
      <c r="I19" s="87"/>
      <c r="J19" s="87"/>
      <c r="K19" s="87"/>
      <c r="L19" s="145"/>
      <c r="M19" s="145"/>
      <c r="N19" s="145"/>
    </row>
    <row r="20" spans="1:14" s="156" customFormat="1" ht="10.5">
      <c r="A20" s="267">
        <v>16</v>
      </c>
      <c r="B20" s="88"/>
      <c r="C20" s="91"/>
      <c r="D20" s="87"/>
      <c r="E20" s="89">
        <f t="shared" si="1"/>
        <v>0</v>
      </c>
      <c r="F20" s="87"/>
      <c r="G20" s="129"/>
      <c r="H20" s="87"/>
      <c r="I20" s="87"/>
      <c r="J20" s="87"/>
      <c r="K20" s="87"/>
      <c r="L20" s="145"/>
      <c r="M20" s="145"/>
      <c r="N20" s="129"/>
    </row>
    <row r="21" spans="1:14" s="156" customFormat="1" ht="10.5">
      <c r="A21" s="267">
        <v>17</v>
      </c>
      <c r="B21" s="188"/>
      <c r="C21" s="129"/>
      <c r="D21" s="87"/>
      <c r="E21" s="89">
        <f t="shared" si="1"/>
        <v>0</v>
      </c>
      <c r="F21" s="129"/>
      <c r="G21" s="87"/>
      <c r="H21" s="87"/>
      <c r="I21" s="87"/>
      <c r="J21" s="87"/>
      <c r="K21" s="145"/>
      <c r="L21" s="129"/>
      <c r="M21" s="129"/>
      <c r="N21" s="129"/>
    </row>
    <row r="22" spans="1:14" s="90" customFormat="1" ht="10.5">
      <c r="A22" s="59"/>
      <c r="B22" s="88"/>
      <c r="C22" s="87"/>
      <c r="D22" s="87"/>
      <c r="E22" s="89"/>
      <c r="F22" s="87"/>
      <c r="G22" s="87"/>
      <c r="H22" s="87"/>
      <c r="I22" s="87"/>
      <c r="J22" s="87"/>
      <c r="K22" s="87"/>
      <c r="L22" s="87"/>
      <c r="M22" s="87"/>
      <c r="N22" s="87"/>
    </row>
    <row r="23" spans="1:14" s="90" customFormat="1" ht="10.5">
      <c r="A23" s="59"/>
      <c r="B23" s="88"/>
      <c r="C23" s="87"/>
      <c r="D23" s="87"/>
      <c r="E23" s="89"/>
      <c r="F23" s="87"/>
      <c r="G23" s="87"/>
      <c r="H23" s="87"/>
      <c r="I23" s="87"/>
      <c r="J23" s="145"/>
      <c r="K23" s="87"/>
      <c r="L23" s="87"/>
      <c r="M23" s="87"/>
      <c r="N23" s="87"/>
    </row>
    <row r="24" spans="1:14" s="90" customFormat="1" ht="10.5">
      <c r="A24" s="59"/>
      <c r="B24" s="88"/>
      <c r="C24" s="87"/>
      <c r="D24" s="87"/>
      <c r="E24" s="89"/>
      <c r="F24" s="87"/>
      <c r="G24" s="87"/>
      <c r="H24" s="87"/>
      <c r="I24" s="129"/>
      <c r="J24" s="129"/>
      <c r="K24" s="87"/>
      <c r="L24" s="87"/>
      <c r="M24" s="87"/>
      <c r="N24" s="87"/>
    </row>
    <row r="25" spans="1:14" s="90" customFormat="1" ht="10.5">
      <c r="A25" s="59"/>
      <c r="B25" s="25"/>
      <c r="C25" s="24"/>
      <c r="D25" s="87"/>
      <c r="E25" s="89"/>
      <c r="F25" s="87"/>
      <c r="G25" s="87"/>
      <c r="H25" s="87"/>
      <c r="I25" s="87"/>
      <c r="J25" s="87"/>
      <c r="K25" s="87"/>
      <c r="L25" s="87"/>
      <c r="M25" s="87"/>
      <c r="N25" s="87"/>
    </row>
    <row r="26" spans="1:14" s="90" customFormat="1" ht="10.5">
      <c r="A26" s="59"/>
      <c r="B26" s="88"/>
      <c r="C26" s="87"/>
      <c r="D26" s="87"/>
      <c r="E26" s="89"/>
      <c r="F26" s="87"/>
      <c r="G26" s="87"/>
      <c r="H26" s="87"/>
      <c r="I26" s="87"/>
      <c r="J26" s="87"/>
      <c r="K26" s="87"/>
      <c r="L26" s="87"/>
      <c r="M26" s="87"/>
      <c r="N26" s="87"/>
    </row>
    <row r="27" spans="1:14" s="97" customFormat="1" ht="10.5">
      <c r="A27" s="106"/>
      <c r="B27" s="93"/>
      <c r="C27" s="92"/>
      <c r="D27" s="92"/>
      <c r="E27" s="95"/>
      <c r="F27" s="94"/>
      <c r="G27" s="94"/>
      <c r="H27" s="94"/>
      <c r="I27" s="87"/>
      <c r="J27" s="145"/>
      <c r="K27" s="145"/>
      <c r="L27" s="145"/>
      <c r="M27" s="145"/>
      <c r="N27" s="1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1:BD63"/>
  <sheetViews>
    <sheetView showGridLines="0" view="pageBreakPreview" zoomScale="120" zoomScaleNormal="120" zoomScaleSheetLayoutView="120" workbookViewId="0" topLeftCell="A1">
      <pane xSplit="5" topLeftCell="J1" activePane="topRight" state="frozen"/>
      <selection pane="topLeft" activeCell="A1" sqref="A1"/>
      <selection pane="topRight" activeCell="B5" sqref="B5"/>
    </sheetView>
  </sheetViews>
  <sheetFormatPr defaultColWidth="9.59765625" defaultRowHeight="10.5"/>
  <cols>
    <col min="1" max="1" width="3" style="31" customWidth="1"/>
    <col min="2" max="2" width="11.19921875" style="32" customWidth="1"/>
    <col min="3" max="3" width="6" style="31" customWidth="1"/>
    <col min="4" max="4" width="2.59765625" style="31" customWidth="1"/>
    <col min="5" max="5" width="9.3984375" style="17" customWidth="1"/>
    <col min="6" max="6" width="10.59765625" style="54" customWidth="1"/>
    <col min="7" max="7" width="11" style="54" customWidth="1"/>
    <col min="8" max="8" width="10.3984375" style="80" customWidth="1"/>
    <col min="9" max="9" width="9.59765625" style="80" customWidth="1"/>
    <col min="10" max="10" width="8.796875" style="80" customWidth="1"/>
    <col min="11" max="12" width="9.3984375" style="80" customWidth="1"/>
    <col min="13" max="14" width="10.59765625" style="80" customWidth="1"/>
    <col min="15" max="16" width="9.3984375" style="80" customWidth="1"/>
    <col min="17" max="17" width="9.796875" style="80" bestFit="1" customWidth="1"/>
    <col min="18" max="18" width="9.3984375" style="80" customWidth="1"/>
    <col min="19" max="44" width="9.3984375" style="81" customWidth="1"/>
    <col min="45" max="56" width="9.3984375" style="82" customWidth="1"/>
    <col min="57" max="16384" width="9.3984375" style="20" customWidth="1"/>
  </cols>
  <sheetData>
    <row r="1" spans="2:56" s="23" customFormat="1" ht="11.25" thickBot="1">
      <c r="B1" s="171"/>
      <c r="C1" s="170"/>
      <c r="D1" s="170"/>
      <c r="E1" s="172"/>
      <c r="F1" s="170"/>
      <c r="G1" s="170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</row>
    <row r="2" spans="1:56" s="10" customFormat="1" ht="10.5">
      <c r="A2" s="69"/>
      <c r="C2" s="56"/>
      <c r="D2" s="70"/>
      <c r="E2" s="17" t="s">
        <v>0</v>
      </c>
      <c r="F2" s="224" t="s">
        <v>44</v>
      </c>
      <c r="G2" s="73" t="s">
        <v>176</v>
      </c>
      <c r="H2" s="73" t="s">
        <v>178</v>
      </c>
      <c r="I2" s="73" t="s">
        <v>194</v>
      </c>
      <c r="J2" s="73" t="s">
        <v>204</v>
      </c>
      <c r="K2" s="73" t="s">
        <v>67</v>
      </c>
      <c r="L2" s="73" t="s">
        <v>64</v>
      </c>
      <c r="M2" s="73" t="s">
        <v>242</v>
      </c>
      <c r="N2" s="73" t="s">
        <v>252</v>
      </c>
      <c r="O2" s="73" t="s">
        <v>72</v>
      </c>
      <c r="P2" s="123" t="s">
        <v>286</v>
      </c>
      <c r="Q2" s="73" t="s">
        <v>91</v>
      </c>
      <c r="R2" s="123" t="s">
        <v>60</v>
      </c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</row>
    <row r="3" spans="1:18" ht="10.5">
      <c r="A3" s="13"/>
      <c r="B3" s="14" t="s">
        <v>171</v>
      </c>
      <c r="C3" s="15"/>
      <c r="D3" s="16"/>
      <c r="F3" s="78" t="s">
        <v>174</v>
      </c>
      <c r="G3" s="78" t="s">
        <v>175</v>
      </c>
      <c r="H3" s="78" t="s">
        <v>179</v>
      </c>
      <c r="I3" s="78" t="s">
        <v>196</v>
      </c>
      <c r="J3" s="78" t="s">
        <v>205</v>
      </c>
      <c r="K3" s="78" t="s">
        <v>226</v>
      </c>
      <c r="L3" s="78" t="s">
        <v>230</v>
      </c>
      <c r="M3" s="78" t="s">
        <v>243</v>
      </c>
      <c r="N3" s="78" t="s">
        <v>253</v>
      </c>
      <c r="O3" s="78" t="s">
        <v>256</v>
      </c>
      <c r="P3" s="80" t="s">
        <v>291</v>
      </c>
      <c r="Q3" s="78" t="s">
        <v>319</v>
      </c>
      <c r="R3" s="80" t="s">
        <v>292</v>
      </c>
    </row>
    <row r="4" spans="1:56" s="23" customFormat="1" ht="11.25" thickBot="1">
      <c r="A4" s="40"/>
      <c r="B4" s="41" t="s">
        <v>124</v>
      </c>
      <c r="C4" s="42"/>
      <c r="D4" s="43"/>
      <c r="E4" s="21"/>
      <c r="F4" s="83" t="s">
        <v>94</v>
      </c>
      <c r="G4" s="161" t="s">
        <v>177</v>
      </c>
      <c r="H4" s="83" t="s">
        <v>180</v>
      </c>
      <c r="I4" s="161" t="s">
        <v>195</v>
      </c>
      <c r="J4" s="83" t="s">
        <v>206</v>
      </c>
      <c r="K4" s="83" t="s">
        <v>39</v>
      </c>
      <c r="L4" s="83" t="s">
        <v>84</v>
      </c>
      <c r="M4" s="83" t="s">
        <v>42</v>
      </c>
      <c r="N4" s="83" t="s">
        <v>39</v>
      </c>
      <c r="O4" s="83" t="s">
        <v>39</v>
      </c>
      <c r="P4" s="125" t="s">
        <v>287</v>
      </c>
      <c r="Q4" s="83" t="s">
        <v>39</v>
      </c>
      <c r="R4" s="125" t="s">
        <v>93</v>
      </c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</row>
    <row r="5" spans="1:56" s="26" customFormat="1" ht="10.5">
      <c r="A5" s="45">
        <v>1</v>
      </c>
      <c r="B5" s="181" t="s">
        <v>116</v>
      </c>
      <c r="C5" s="116" t="s">
        <v>101</v>
      </c>
      <c r="D5" s="116" t="s">
        <v>119</v>
      </c>
      <c r="E5" s="89">
        <f aca="true" t="shared" si="0" ref="E5:E29">MIN(F5:R5)</f>
        <v>0.0009098032407407406</v>
      </c>
      <c r="F5" s="87">
        <v>0.0009791550925925927</v>
      </c>
      <c r="G5" s="87"/>
      <c r="H5" s="87"/>
      <c r="I5" s="87"/>
      <c r="J5" s="87">
        <v>0.0009488194444444445</v>
      </c>
      <c r="K5" s="87">
        <v>0.0009880787037037037</v>
      </c>
      <c r="L5" s="87">
        <v>0.000964675925925926</v>
      </c>
      <c r="M5" s="87">
        <v>0.001058460648148148</v>
      </c>
      <c r="N5" s="87">
        <v>0.001006724537037037</v>
      </c>
      <c r="O5" s="87">
        <v>0.0009499884259259258</v>
      </c>
      <c r="P5" s="192">
        <v>0.0009098032407407406</v>
      </c>
      <c r="Q5" s="87">
        <v>0.000972337962962963</v>
      </c>
      <c r="R5" s="87">
        <v>0.0009654050925925927</v>
      </c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</row>
    <row r="6" spans="1:56" s="26" customFormat="1" ht="10.5">
      <c r="A6" s="45">
        <v>2</v>
      </c>
      <c r="B6" s="25" t="s">
        <v>79</v>
      </c>
      <c r="C6" s="24" t="s">
        <v>101</v>
      </c>
      <c r="D6" s="24" t="s">
        <v>123</v>
      </c>
      <c r="E6" s="89">
        <f t="shared" si="0"/>
        <v>0.0009128819444444445</v>
      </c>
      <c r="F6" s="87">
        <v>0.0009482407407407407</v>
      </c>
      <c r="G6" s="87"/>
      <c r="H6" s="87"/>
      <c r="I6" s="87">
        <v>0.0010199074074074073</v>
      </c>
      <c r="J6" s="87">
        <v>0.000950625</v>
      </c>
      <c r="K6" s="87">
        <v>0.0009365393518518517</v>
      </c>
      <c r="L6" s="192">
        <v>0.0009244097222222223</v>
      </c>
      <c r="M6" s="87">
        <v>0.0009780324074074075</v>
      </c>
      <c r="N6" s="87">
        <v>0.0009663194444444445</v>
      </c>
      <c r="O6" s="87">
        <v>0.0009296527777777778</v>
      </c>
      <c r="P6" s="87">
        <v>0.0009128819444444445</v>
      </c>
      <c r="Q6" s="87">
        <v>0.0009570023148148147</v>
      </c>
      <c r="R6" s="87">
        <v>0.0009482407407407407</v>
      </c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</row>
    <row r="7" spans="1:56" s="26" customFormat="1" ht="10.5">
      <c r="A7" s="45">
        <v>3</v>
      </c>
      <c r="B7" s="25" t="s">
        <v>75</v>
      </c>
      <c r="C7" s="24" t="s">
        <v>1</v>
      </c>
      <c r="D7" s="45" t="s">
        <v>119</v>
      </c>
      <c r="E7" s="89">
        <f t="shared" si="0"/>
        <v>0.0009196990740740741</v>
      </c>
      <c r="F7" s="87">
        <v>0.0009399652777777778</v>
      </c>
      <c r="G7" s="87">
        <v>0.0009950925925925928</v>
      </c>
      <c r="H7" s="87"/>
      <c r="I7" s="87">
        <v>0.0010409722222222224</v>
      </c>
      <c r="J7" s="87">
        <v>0.0009919907407407405</v>
      </c>
      <c r="K7" s="87">
        <v>0.0009404282407407407</v>
      </c>
      <c r="L7" s="87">
        <v>0.0009307523148148148</v>
      </c>
      <c r="M7" s="87">
        <v>0.0009966782407407407</v>
      </c>
      <c r="N7" s="87">
        <v>0.0009688541666666668</v>
      </c>
      <c r="O7" s="87">
        <v>0.0009427430555555556</v>
      </c>
      <c r="P7" s="87">
        <v>0.0009196990740740741</v>
      </c>
      <c r="Q7" s="87">
        <v>0.000969537037037037</v>
      </c>
      <c r="R7" s="87">
        <v>0.0009616550925925925</v>
      </c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</row>
    <row r="8" spans="1:56" s="26" customFormat="1" ht="10.5">
      <c r="A8" s="45">
        <v>4</v>
      </c>
      <c r="B8" s="88" t="s">
        <v>128</v>
      </c>
      <c r="C8" s="87" t="s">
        <v>7</v>
      </c>
      <c r="D8" s="116" t="s">
        <v>119</v>
      </c>
      <c r="E8" s="89">
        <f t="shared" si="0"/>
        <v>0.0009521296296296296</v>
      </c>
      <c r="F8" s="87">
        <v>0.0009736111111111112</v>
      </c>
      <c r="G8" s="87">
        <v>0.0009962268518518519</v>
      </c>
      <c r="H8" s="87">
        <v>0.0010203819444444444</v>
      </c>
      <c r="I8" s="87">
        <v>0.0010672453703703705</v>
      </c>
      <c r="J8" s="87">
        <v>0.0009918981481481482</v>
      </c>
      <c r="K8" s="87">
        <v>0.0009991435185185186</v>
      </c>
      <c r="L8" s="87">
        <v>0.0009979398148148148</v>
      </c>
      <c r="M8" s="87">
        <v>0.0009906712962962964</v>
      </c>
      <c r="N8" s="87">
        <v>0.001024386574074074</v>
      </c>
      <c r="O8" s="87">
        <v>0.0009771412037037038</v>
      </c>
      <c r="P8" s="87"/>
      <c r="Q8" s="87">
        <v>0.0009844328703703705</v>
      </c>
      <c r="R8" s="87">
        <v>0.0009521296296296296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</row>
    <row r="9" spans="1:56" s="26" customFormat="1" ht="10.5">
      <c r="A9" s="45">
        <v>5</v>
      </c>
      <c r="B9" s="25" t="s">
        <v>102</v>
      </c>
      <c r="C9" s="24" t="s">
        <v>5</v>
      </c>
      <c r="D9" s="45" t="s">
        <v>2</v>
      </c>
      <c r="E9" s="89">
        <f t="shared" si="0"/>
        <v>0.001002465277777778</v>
      </c>
      <c r="F9" s="87">
        <v>0.0010724189814814813</v>
      </c>
      <c r="G9" s="87">
        <v>0.001057997685185185</v>
      </c>
      <c r="H9" s="87"/>
      <c r="I9" s="87"/>
      <c r="J9" s="87">
        <v>0.001045914351851852</v>
      </c>
      <c r="K9" s="87">
        <v>0.001022060185185185</v>
      </c>
      <c r="L9" s="87">
        <v>0.001002465277777778</v>
      </c>
      <c r="M9" s="87">
        <v>0.0010204050925925925</v>
      </c>
      <c r="N9" s="87">
        <v>0.0010221296296296296</v>
      </c>
      <c r="O9" s="87">
        <v>0.0010398379629629631</v>
      </c>
      <c r="P9" s="87"/>
      <c r="Q9" s="87">
        <v>0.0010500231481481482</v>
      </c>
      <c r="R9" s="87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</row>
    <row r="10" spans="1:56" s="26" customFormat="1" ht="10.5">
      <c r="A10" s="45">
        <v>6</v>
      </c>
      <c r="B10" s="25" t="s">
        <v>130</v>
      </c>
      <c r="C10" s="24" t="s">
        <v>7</v>
      </c>
      <c r="D10" s="24" t="s">
        <v>2</v>
      </c>
      <c r="E10" s="89">
        <f t="shared" si="0"/>
        <v>0.0010041666666666667</v>
      </c>
      <c r="F10" s="87"/>
      <c r="G10" s="87">
        <v>0.0010657175925925925</v>
      </c>
      <c r="H10" s="87"/>
      <c r="I10" s="87"/>
      <c r="J10" s="87"/>
      <c r="K10" s="87">
        <v>0.0010373032407407408</v>
      </c>
      <c r="L10" s="87">
        <v>0.0010399189814814815</v>
      </c>
      <c r="M10" s="87">
        <v>0.0010215972222222221</v>
      </c>
      <c r="N10" s="87" t="s">
        <v>272</v>
      </c>
      <c r="O10" s="87">
        <v>0.0010041666666666667</v>
      </c>
      <c r="P10" s="87"/>
      <c r="Q10" s="87">
        <v>0.0010056944444444443</v>
      </c>
      <c r="R10" s="87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</row>
    <row r="11" spans="1:56" s="26" customFormat="1" ht="10.5">
      <c r="A11" s="45">
        <v>7</v>
      </c>
      <c r="B11" s="88" t="s">
        <v>129</v>
      </c>
      <c r="C11" s="87" t="s">
        <v>7</v>
      </c>
      <c r="D11" s="116" t="s">
        <v>119</v>
      </c>
      <c r="E11" s="89">
        <f t="shared" si="0"/>
        <v>0.0010105555555555556</v>
      </c>
      <c r="F11" s="87"/>
      <c r="G11" s="87">
        <v>0.001053773148148148</v>
      </c>
      <c r="H11" s="87"/>
      <c r="I11" s="87">
        <v>0.0010922453703703704</v>
      </c>
      <c r="J11" s="87"/>
      <c r="K11" s="87">
        <v>0.0010240277777777778</v>
      </c>
      <c r="L11" s="87"/>
      <c r="M11" s="87">
        <v>0.0010460416666666667</v>
      </c>
      <c r="N11" s="87">
        <v>0.0010105555555555556</v>
      </c>
      <c r="O11" s="87"/>
      <c r="P11" s="87"/>
      <c r="Q11" s="87">
        <v>0.0010247337962962964</v>
      </c>
      <c r="R11" s="87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</row>
    <row r="12" spans="1:56" s="26" customFormat="1" ht="10.5">
      <c r="A12" s="45">
        <v>8</v>
      </c>
      <c r="B12" s="25" t="s">
        <v>137</v>
      </c>
      <c r="C12" s="24" t="s">
        <v>7</v>
      </c>
      <c r="D12" s="24" t="s">
        <v>123</v>
      </c>
      <c r="E12" s="89">
        <f t="shared" si="0"/>
        <v>0.0010113425925925925</v>
      </c>
      <c r="F12" s="87"/>
      <c r="G12" s="87"/>
      <c r="H12" s="87"/>
      <c r="I12" s="87">
        <v>0.0011032407407407408</v>
      </c>
      <c r="J12" s="87"/>
      <c r="K12" s="87">
        <v>0.0010228703703703704</v>
      </c>
      <c r="L12" s="87"/>
      <c r="M12" s="87">
        <v>0.0010163194444444445</v>
      </c>
      <c r="N12" s="87">
        <v>0.0010113425925925925</v>
      </c>
      <c r="O12" s="87">
        <v>0.0010261574074074075</v>
      </c>
      <c r="P12" s="87"/>
      <c r="Q12" s="87">
        <v>0.001062511574074074</v>
      </c>
      <c r="R12" s="87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</row>
    <row r="13" spans="1:56" s="26" customFormat="1" ht="10.5">
      <c r="A13" s="45">
        <v>9</v>
      </c>
      <c r="B13" s="88" t="s">
        <v>100</v>
      </c>
      <c r="C13" s="87" t="s">
        <v>101</v>
      </c>
      <c r="D13" s="87" t="s">
        <v>2</v>
      </c>
      <c r="E13" s="89">
        <f t="shared" si="0"/>
        <v>0.001024201388888889</v>
      </c>
      <c r="F13" s="87">
        <v>0.001165358796296296</v>
      </c>
      <c r="G13" s="87"/>
      <c r="H13" s="87"/>
      <c r="I13" s="87"/>
      <c r="J13" s="87">
        <v>0.0010891203703703703</v>
      </c>
      <c r="K13" s="87">
        <v>0.0010475925925925926</v>
      </c>
      <c r="L13" s="87">
        <v>0.0010335300925925926</v>
      </c>
      <c r="M13" s="87">
        <v>0.001024201388888889</v>
      </c>
      <c r="N13" s="87">
        <v>0.0010683564814814815</v>
      </c>
      <c r="O13" s="87">
        <v>0.0010744560185185186</v>
      </c>
      <c r="P13" s="87"/>
      <c r="Q13" s="87">
        <v>0.0010656828703703705</v>
      </c>
      <c r="R13" s="87">
        <v>0.001091574074074074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</row>
    <row r="14" spans="1:56" s="26" customFormat="1" ht="10.5">
      <c r="A14" s="45">
        <v>10</v>
      </c>
      <c r="B14" s="88" t="s">
        <v>126</v>
      </c>
      <c r="C14" s="87" t="s">
        <v>7</v>
      </c>
      <c r="D14" s="87" t="s">
        <v>120</v>
      </c>
      <c r="E14" s="89">
        <f t="shared" si="0"/>
        <v>0.0010661111111111112</v>
      </c>
      <c r="F14" s="87"/>
      <c r="G14" s="87">
        <v>0.0010862847222222222</v>
      </c>
      <c r="H14" s="87"/>
      <c r="I14" s="87"/>
      <c r="J14" s="87"/>
      <c r="K14" s="87">
        <v>0.0010661111111111112</v>
      </c>
      <c r="L14" s="87">
        <v>0.0011390277777777779</v>
      </c>
      <c r="M14" s="87">
        <v>0.0010739699074074074</v>
      </c>
      <c r="N14" s="87">
        <v>0.0011133333333333334</v>
      </c>
      <c r="O14" s="87"/>
      <c r="P14" s="87"/>
      <c r="Q14" s="87"/>
      <c r="R14" s="87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</row>
    <row r="15" spans="1:56" s="26" customFormat="1" ht="10.5">
      <c r="A15" s="45">
        <v>11</v>
      </c>
      <c r="B15" s="25" t="s">
        <v>147</v>
      </c>
      <c r="C15" s="24" t="s">
        <v>5</v>
      </c>
      <c r="D15" s="87" t="s">
        <v>2</v>
      </c>
      <c r="E15" s="89">
        <f t="shared" si="0"/>
        <v>0.0011412962962962963</v>
      </c>
      <c r="F15" s="87">
        <v>0.0012104050925925926</v>
      </c>
      <c r="G15" s="87"/>
      <c r="H15" s="87"/>
      <c r="I15" s="87"/>
      <c r="J15" s="87"/>
      <c r="K15" s="87">
        <v>0.0011899652777777779</v>
      </c>
      <c r="L15" s="87"/>
      <c r="M15" s="87">
        <v>0.0011667824074074074</v>
      </c>
      <c r="N15" s="87">
        <v>0.0011412962962962963</v>
      </c>
      <c r="O15" s="87"/>
      <c r="P15" s="87"/>
      <c r="Q15" s="87">
        <v>0.0011495023148148148</v>
      </c>
      <c r="R15" s="87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</row>
    <row r="16" spans="1:56" s="26" customFormat="1" ht="10.5">
      <c r="A16" s="45">
        <v>12</v>
      </c>
      <c r="B16" s="25" t="s">
        <v>141</v>
      </c>
      <c r="C16" s="24" t="s">
        <v>219</v>
      </c>
      <c r="D16" s="24" t="s">
        <v>120</v>
      </c>
      <c r="E16" s="89">
        <f t="shared" si="0"/>
        <v>0.0011777199074074075</v>
      </c>
      <c r="F16" s="87"/>
      <c r="G16" s="87">
        <v>0.0013024537037037035</v>
      </c>
      <c r="H16" s="87"/>
      <c r="I16" s="87"/>
      <c r="J16" s="87"/>
      <c r="K16" s="87">
        <v>0.001206261574074074</v>
      </c>
      <c r="L16" s="87"/>
      <c r="M16" s="87">
        <v>0.0011777199074074075</v>
      </c>
      <c r="N16" s="87">
        <v>0.001191446759259259</v>
      </c>
      <c r="O16" s="87">
        <v>0.0011944675925925927</v>
      </c>
      <c r="P16" s="87"/>
      <c r="Q16" s="87"/>
      <c r="R16" s="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</row>
    <row r="17" spans="1:56" s="26" customFormat="1" ht="10.5">
      <c r="A17" s="45">
        <v>13</v>
      </c>
      <c r="B17" s="25" t="s">
        <v>76</v>
      </c>
      <c r="C17" s="24" t="s">
        <v>219</v>
      </c>
      <c r="D17" s="24" t="s">
        <v>121</v>
      </c>
      <c r="E17" s="89">
        <f t="shared" si="0"/>
        <v>0.001191689814814815</v>
      </c>
      <c r="F17" s="87"/>
      <c r="G17" s="87"/>
      <c r="H17" s="87"/>
      <c r="I17" s="87"/>
      <c r="J17" s="87"/>
      <c r="K17" s="87"/>
      <c r="L17" s="87"/>
      <c r="M17" s="87"/>
      <c r="N17" s="87"/>
      <c r="O17" s="87">
        <v>0.0012315046296296295</v>
      </c>
      <c r="P17" s="87"/>
      <c r="Q17" s="87">
        <v>0.001191689814814815</v>
      </c>
      <c r="R17" s="87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</row>
    <row r="18" spans="1:56" s="26" customFormat="1" ht="10.5">
      <c r="A18" s="45">
        <v>14</v>
      </c>
      <c r="B18" s="88" t="s">
        <v>282</v>
      </c>
      <c r="C18" s="87" t="s">
        <v>7</v>
      </c>
      <c r="D18" s="24" t="s">
        <v>122</v>
      </c>
      <c r="E18" s="89">
        <f t="shared" si="0"/>
        <v>0.0012167476851851853</v>
      </c>
      <c r="F18" s="87"/>
      <c r="G18" s="87"/>
      <c r="H18" s="87"/>
      <c r="I18" s="87"/>
      <c r="J18" s="87"/>
      <c r="K18" s="87"/>
      <c r="L18" s="87"/>
      <c r="M18" s="87"/>
      <c r="N18" s="87"/>
      <c r="O18" s="87">
        <v>0.001356550925925926</v>
      </c>
      <c r="P18" s="87"/>
      <c r="Q18" s="87">
        <v>0.0012167476851851853</v>
      </c>
      <c r="R18" s="87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</row>
    <row r="19" spans="1:56" s="26" customFormat="1" ht="10.5">
      <c r="A19" s="45">
        <v>15</v>
      </c>
      <c r="B19" s="25" t="s">
        <v>247</v>
      </c>
      <c r="C19" s="24" t="s">
        <v>7</v>
      </c>
      <c r="D19" s="24" t="s">
        <v>122</v>
      </c>
      <c r="E19" s="89">
        <f t="shared" si="0"/>
        <v>0.0012310185185185184</v>
      </c>
      <c r="F19" s="87"/>
      <c r="G19" s="87"/>
      <c r="H19" s="87"/>
      <c r="I19" s="87"/>
      <c r="J19" s="87"/>
      <c r="K19" s="87"/>
      <c r="L19" s="87"/>
      <c r="M19" s="87"/>
      <c r="N19" s="87"/>
      <c r="O19" s="87">
        <v>0.0012310185185185184</v>
      </c>
      <c r="P19" s="87"/>
      <c r="Q19" s="87">
        <v>0.0012607407407407407</v>
      </c>
      <c r="R19" s="87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</row>
    <row r="20" spans="1:56" s="26" customFormat="1" ht="10.5">
      <c r="A20" s="45">
        <v>16</v>
      </c>
      <c r="B20" s="88" t="s">
        <v>166</v>
      </c>
      <c r="C20" s="24" t="s">
        <v>114</v>
      </c>
      <c r="D20" s="87" t="s">
        <v>122</v>
      </c>
      <c r="E20" s="89">
        <f t="shared" si="0"/>
        <v>0.001262349537037037</v>
      </c>
      <c r="F20" s="87"/>
      <c r="G20" s="87"/>
      <c r="H20" s="87"/>
      <c r="I20" s="87"/>
      <c r="J20" s="87"/>
      <c r="K20" s="87">
        <v>0.0013033101851851851</v>
      </c>
      <c r="L20" s="87"/>
      <c r="M20" s="87"/>
      <c r="N20" s="87"/>
      <c r="O20" s="87"/>
      <c r="P20" s="87"/>
      <c r="Q20" s="87">
        <v>0.001262349537037037</v>
      </c>
      <c r="R20" s="87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</row>
    <row r="21" spans="1:56" s="26" customFormat="1" ht="10.5">
      <c r="A21" s="45">
        <v>17</v>
      </c>
      <c r="B21" s="25" t="s">
        <v>245</v>
      </c>
      <c r="C21" s="24" t="s">
        <v>7</v>
      </c>
      <c r="D21" s="24" t="s">
        <v>122</v>
      </c>
      <c r="E21" s="89">
        <f t="shared" si="0"/>
        <v>0.0013418981481481483</v>
      </c>
      <c r="F21" s="87"/>
      <c r="G21" s="87"/>
      <c r="H21" s="87"/>
      <c r="I21" s="87"/>
      <c r="J21" s="87"/>
      <c r="K21" s="87"/>
      <c r="L21" s="87"/>
      <c r="M21" s="87"/>
      <c r="N21" s="87"/>
      <c r="O21" s="87">
        <v>0.0013418981481481483</v>
      </c>
      <c r="P21" s="87"/>
      <c r="Q21" s="87">
        <v>0.0014556481481481484</v>
      </c>
      <c r="R21" s="87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</row>
    <row r="22" spans="1:56" s="26" customFormat="1" ht="10.5">
      <c r="A22" s="45">
        <v>18</v>
      </c>
      <c r="B22" s="88" t="s">
        <v>268</v>
      </c>
      <c r="C22" s="87" t="s">
        <v>7</v>
      </c>
      <c r="D22" s="24" t="s">
        <v>122</v>
      </c>
      <c r="E22" s="89">
        <f t="shared" si="0"/>
        <v>0.0014250810185185185</v>
      </c>
      <c r="F22" s="87"/>
      <c r="G22" s="87"/>
      <c r="H22" s="87"/>
      <c r="I22" s="87"/>
      <c r="J22" s="87"/>
      <c r="K22" s="87"/>
      <c r="L22" s="87"/>
      <c r="M22" s="87"/>
      <c r="N22" s="87"/>
      <c r="O22" s="87">
        <v>0.0014250810185185185</v>
      </c>
      <c r="P22" s="87"/>
      <c r="Q22" s="87"/>
      <c r="R22" s="87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</row>
    <row r="23" spans="1:56" s="26" customFormat="1" ht="10.5">
      <c r="A23" s="45">
        <v>19</v>
      </c>
      <c r="B23" s="88" t="s">
        <v>277</v>
      </c>
      <c r="C23" s="24" t="s">
        <v>7</v>
      </c>
      <c r="D23" s="24" t="s">
        <v>122</v>
      </c>
      <c r="E23" s="89">
        <f t="shared" si="0"/>
        <v>0.0014419328703703703</v>
      </c>
      <c r="F23" s="87"/>
      <c r="G23" s="87"/>
      <c r="H23" s="87"/>
      <c r="I23" s="87"/>
      <c r="J23" s="87"/>
      <c r="K23" s="87"/>
      <c r="L23" s="87"/>
      <c r="M23" s="87"/>
      <c r="N23" s="87"/>
      <c r="O23" s="87">
        <v>0.0014419328703703703</v>
      </c>
      <c r="P23" s="87"/>
      <c r="Q23" s="87"/>
      <c r="R23" s="87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</row>
    <row r="24" spans="1:56" s="26" customFormat="1" ht="10.5">
      <c r="A24" s="45">
        <v>20</v>
      </c>
      <c r="B24" s="25" t="s">
        <v>80</v>
      </c>
      <c r="C24" s="24" t="s">
        <v>61</v>
      </c>
      <c r="D24" s="24" t="s">
        <v>123</v>
      </c>
      <c r="E24" s="89">
        <f t="shared" si="0"/>
        <v>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</row>
    <row r="25" spans="1:56" s="26" customFormat="1" ht="10.5">
      <c r="A25" s="45">
        <v>21</v>
      </c>
      <c r="B25" s="25" t="s">
        <v>149</v>
      </c>
      <c r="C25" s="24" t="s">
        <v>7</v>
      </c>
      <c r="D25" s="24" t="s">
        <v>123</v>
      </c>
      <c r="E25" s="89">
        <f t="shared" si="0"/>
        <v>0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</row>
    <row r="26" spans="1:56" s="26" customFormat="1" ht="10.5">
      <c r="A26" s="45">
        <v>22</v>
      </c>
      <c r="B26" s="88" t="s">
        <v>146</v>
      </c>
      <c r="C26" s="87" t="s">
        <v>7</v>
      </c>
      <c r="D26" s="87" t="s">
        <v>2</v>
      </c>
      <c r="E26" s="89">
        <f t="shared" si="0"/>
        <v>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</row>
    <row r="27" spans="1:56" s="26" customFormat="1" ht="10.5">
      <c r="A27" s="45">
        <v>23</v>
      </c>
      <c r="B27" s="25" t="s">
        <v>88</v>
      </c>
      <c r="C27" s="24" t="s">
        <v>61</v>
      </c>
      <c r="D27" s="24" t="s">
        <v>119</v>
      </c>
      <c r="E27" s="89">
        <f t="shared" si="0"/>
        <v>0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</row>
    <row r="28" spans="1:56" s="26" customFormat="1" ht="10.5">
      <c r="A28" s="45">
        <v>24</v>
      </c>
      <c r="B28" s="25" t="s">
        <v>148</v>
      </c>
      <c r="C28" s="24" t="s">
        <v>86</v>
      </c>
      <c r="D28" s="24" t="s">
        <v>2</v>
      </c>
      <c r="E28" s="89">
        <f t="shared" si="0"/>
        <v>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</row>
    <row r="29" spans="1:56" s="68" customFormat="1" ht="10.5">
      <c r="A29" s="45">
        <v>25</v>
      </c>
      <c r="B29" s="88"/>
      <c r="C29" s="87"/>
      <c r="D29" s="24"/>
      <c r="E29" s="89">
        <f t="shared" si="0"/>
        <v>0</v>
      </c>
      <c r="F29" s="87"/>
      <c r="G29" s="87"/>
      <c r="H29" s="87"/>
      <c r="I29" s="87"/>
      <c r="J29" s="118"/>
      <c r="K29" s="118"/>
      <c r="L29" s="118"/>
      <c r="M29" s="118"/>
      <c r="N29" s="118"/>
      <c r="O29" s="118"/>
      <c r="P29" s="118"/>
      <c r="Q29" s="118"/>
      <c r="R29" s="118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</row>
    <row r="30" spans="1:9" ht="10.5">
      <c r="A30" s="45"/>
      <c r="B30" s="46"/>
      <c r="C30" s="45"/>
      <c r="D30" s="45"/>
      <c r="E30" s="117"/>
      <c r="F30" s="116"/>
      <c r="G30" s="116"/>
      <c r="H30" s="116"/>
      <c r="I30" s="116"/>
    </row>
    <row r="31" spans="1:56" s="26" customFormat="1" ht="10.5">
      <c r="A31" s="24"/>
      <c r="B31" s="88"/>
      <c r="C31" s="87"/>
      <c r="D31" s="116"/>
      <c r="E31" s="89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</row>
    <row r="32" spans="1:56" s="26" customFormat="1" ht="10.5">
      <c r="A32" s="24"/>
      <c r="B32" s="25"/>
      <c r="C32" s="24"/>
      <c r="D32" s="45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</row>
    <row r="33" spans="1:56" s="26" customFormat="1" ht="10.5">
      <c r="A33" s="24"/>
      <c r="B33" s="25"/>
      <c r="C33" s="24"/>
      <c r="D33" s="24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</row>
    <row r="34" spans="1:56" s="26" customFormat="1" ht="10.5">
      <c r="A34" s="24"/>
      <c r="B34" s="25"/>
      <c r="C34" s="24"/>
      <c r="D34" s="24"/>
      <c r="E34" s="89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</row>
    <row r="35" spans="1:56" s="26" customFormat="1" ht="10.5">
      <c r="A35" s="24"/>
      <c r="B35" s="25"/>
      <c r="C35" s="24"/>
      <c r="D35" s="24"/>
      <c r="E35" s="89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</row>
    <row r="36" spans="1:56" s="26" customFormat="1" ht="10.5">
      <c r="A36" s="24"/>
      <c r="B36" s="25"/>
      <c r="C36" s="24"/>
      <c r="D36" s="24"/>
      <c r="E36" s="89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</row>
    <row r="37" spans="1:18" s="90" customFormat="1" ht="10.5">
      <c r="A37" s="24"/>
      <c r="B37" s="25"/>
      <c r="C37" s="24"/>
      <c r="D37" s="24"/>
      <c r="E37" s="8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s="90" customFormat="1" ht="10.5">
      <c r="A38" s="24"/>
      <c r="B38" s="25"/>
      <c r="C38" s="24"/>
      <c r="D38" s="24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s="90" customFormat="1" ht="10.5">
      <c r="A39" s="24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s="90" customFormat="1" ht="10.5">
      <c r="A40" s="87"/>
      <c r="E40" s="89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s="90" customFormat="1" ht="10.5">
      <c r="A41" s="87"/>
      <c r="B41" s="88"/>
      <c r="C41" s="87"/>
      <c r="D41" s="87"/>
      <c r="E41" s="89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s="90" customFormat="1" ht="10.5">
      <c r="A42" s="87"/>
      <c r="B42" s="88"/>
      <c r="C42" s="87"/>
      <c r="D42" s="87"/>
      <c r="E42" s="89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s="90" customFormat="1" ht="10.5">
      <c r="A43" s="87"/>
      <c r="B43" s="88"/>
      <c r="C43" s="87"/>
      <c r="D43" s="87"/>
      <c r="E43" s="8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s="90" customFormat="1" ht="10.5">
      <c r="A44" s="87"/>
      <c r="B44" s="88"/>
      <c r="C44" s="87"/>
      <c r="D44" s="87"/>
      <c r="E44" s="89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s="90" customFormat="1" ht="10.5">
      <c r="A45" s="87"/>
      <c r="B45" s="88"/>
      <c r="C45" s="87"/>
      <c r="D45" s="87"/>
      <c r="E45" s="8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s="90" customFormat="1" ht="10.5">
      <c r="A46" s="87"/>
      <c r="B46" s="88"/>
      <c r="C46" s="87"/>
      <c r="D46" s="87"/>
      <c r="E46" s="89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s="90" customFormat="1" ht="10.5">
      <c r="A47" s="87"/>
      <c r="B47" s="88"/>
      <c r="C47" s="87"/>
      <c r="D47" s="87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s="90" customFormat="1" ht="10.5">
      <c r="A48" s="87"/>
      <c r="B48" s="88"/>
      <c r="C48" s="87"/>
      <c r="D48" s="87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s="90" customFormat="1" ht="10.5">
      <c r="A49" s="87"/>
      <c r="B49" s="88"/>
      <c r="C49" s="87"/>
      <c r="D49" s="87"/>
      <c r="E49" s="89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s="90" customFormat="1" ht="10.5">
      <c r="A50" s="87"/>
      <c r="B50" s="88"/>
      <c r="C50" s="87"/>
      <c r="D50" s="87"/>
      <c r="E50" s="89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s="90" customFormat="1" ht="10.5">
      <c r="A51" s="87"/>
      <c r="B51" s="88"/>
      <c r="C51" s="87"/>
      <c r="D51" s="87"/>
      <c r="E51" s="89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s="90" customFormat="1" ht="10.5">
      <c r="A52" s="87"/>
      <c r="B52" s="88"/>
      <c r="C52" s="87"/>
      <c r="D52" s="87"/>
      <c r="E52" s="8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s="90" customFormat="1" ht="10.5">
      <c r="A53" s="87"/>
      <c r="B53" s="88"/>
      <c r="C53" s="87"/>
      <c r="D53" s="87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s="90" customFormat="1" ht="10.5">
      <c r="A54" s="87"/>
      <c r="B54" s="88"/>
      <c r="C54" s="87"/>
      <c r="D54" s="87"/>
      <c r="E54" s="89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s="90" customFormat="1" ht="10.5">
      <c r="A55" s="87"/>
      <c r="B55" s="88"/>
      <c r="C55" s="87"/>
      <c r="D55" s="87"/>
      <c r="E55" s="89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s="90" customFormat="1" ht="10.5">
      <c r="A56" s="87"/>
      <c r="B56" s="88"/>
      <c r="C56" s="87"/>
      <c r="D56" s="87"/>
      <c r="E56" s="89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s="90" customFormat="1" ht="10.5">
      <c r="A57" s="87"/>
      <c r="B57" s="88"/>
      <c r="C57" s="87"/>
      <c r="D57" s="87"/>
      <c r="E57" s="89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5:7" ht="10.5">
      <c r="E58" s="79"/>
      <c r="F58" s="120"/>
      <c r="G58" s="120"/>
    </row>
    <row r="59" spans="5:7" ht="10.5">
      <c r="E59" s="79"/>
      <c r="F59" s="120"/>
      <c r="G59" s="120"/>
    </row>
    <row r="60" spans="5:7" ht="10.5">
      <c r="E60" s="79"/>
      <c r="F60" s="120"/>
      <c r="G60" s="120"/>
    </row>
    <row r="61" spans="5:7" ht="10.5">
      <c r="E61" s="79"/>
      <c r="F61" s="120"/>
      <c r="G61" s="120"/>
    </row>
    <row r="62" spans="5:7" ht="10.5">
      <c r="E62" s="79"/>
      <c r="F62" s="120"/>
      <c r="G62" s="120"/>
    </row>
    <row r="63" spans="5:7" ht="10.5">
      <c r="E63" s="79"/>
      <c r="F63" s="120"/>
      <c r="G63" s="120"/>
    </row>
  </sheetData>
  <printOptions horizontalCentered="1"/>
  <pageMargins left="0.41" right="0.33" top="0.99" bottom="0.984251968503937" header="0.6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Ranglista</dc:title>
  <dc:subject>222 m fiú</dc:subject>
  <dc:creator>BODA CSABA</dc:creator>
  <cp:keywords/>
  <dc:description/>
  <cp:lastModifiedBy>Boda Csaba</cp:lastModifiedBy>
  <cp:lastPrinted>2011-03-06T20:18:26Z</cp:lastPrinted>
  <dcterms:created xsi:type="dcterms:W3CDTF">2001-10-01T11:09:16Z</dcterms:created>
  <dcterms:modified xsi:type="dcterms:W3CDTF">2011-04-07T21:59:08Z</dcterms:modified>
  <cp:category/>
  <cp:version/>
  <cp:contentType/>
  <cp:contentStatus/>
</cp:coreProperties>
</file>